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4"/>
  </bookViews>
  <sheets>
    <sheet name="1" sheetId="1" r:id="rId1"/>
    <sheet name="1.1." sheetId="2" r:id="rId2"/>
    <sheet name="1.2." sheetId="3" r:id="rId3"/>
    <sheet name="2" sheetId="4" r:id="rId4"/>
    <sheet name="2.1" sheetId="5" r:id="rId5"/>
    <sheet name="3" sheetId="6" r:id="rId6"/>
    <sheet name="4(а-г)" sheetId="7" r:id="rId7"/>
    <sheet name="4 д)" sheetId="8" r:id="rId8"/>
    <sheet name="4 е)" sheetId="9" r:id="rId9"/>
    <sheet name="5" sheetId="10" r:id="rId10"/>
    <sheet name="6" sheetId="11" r:id="rId11"/>
    <sheet name="7" sheetId="12" r:id="rId12"/>
  </sheets>
  <definedNames/>
  <calcPr fullCalcOnLoad="1"/>
</workbook>
</file>

<file path=xl/sharedStrings.xml><?xml version="1.0" encoding="utf-8"?>
<sst xmlns="http://schemas.openxmlformats.org/spreadsheetml/2006/main" count="429" uniqueCount="222">
  <si>
    <t>В случае неисполнения или ненадлежащего исполнения обязательств по договору стороны несут ответственность в соответствии с действущим законодательством и нормативными актами государственных и муниципальных органов власти, регулирующих отношения сторон, составляющие предмет договора</t>
  </si>
  <si>
    <t>ОАО "Территориальная генерирующая компания № 5"</t>
  </si>
  <si>
    <t>Договор на биологическую очистку стоков и услуги по приёму загрязняющих веществ со сточными водами</t>
  </si>
  <si>
    <t>Расчёт с Предприятием за оказываемые услуги производится за безналичный и наличный расчёт до 15 числа месяца, следующего за отчётным.</t>
  </si>
  <si>
    <t>Абоненет несёт ответственность за несвоевременную оплату услуг Предприятию по очистке сточных вод согласно настоящему договору. За каждый день просрочки любого платежа, предусмотренного договором, начисляется пеня в размере 0,038% от суммы задолженности за каждый день просрочки с момента наступления срока исполнения обязательств</t>
  </si>
  <si>
    <t>ООО "Домостроительный комбинат"                 (ООО "ДСК")</t>
  </si>
  <si>
    <t xml:space="preserve">Договор на казание услуг по очистке сточных вод и приёму загрязняющих веществ со сточными водами (услуги систем канализации) </t>
  </si>
  <si>
    <t>Расчёт Абонента с Предприятием за оказываемые услуги производится перечислением Абонентом денежных средств на расчётный счёт Предприятия до 10 числа месяца, следующего за отчётным на основании счёта на оплату и акта выполненных работ, подписанных обеими сторонами</t>
  </si>
  <si>
    <t>За каждый день просрочки подписания акта выполненных услуг, предоставления документов по требованию Предприятия, предусмотренных для заключения и исполнения договора действующим законодательством, а также просрочки  уплаты Абонентом любого платежа, предусмотренного договором, начисляется пеня в размере 1/300 ставки рефинансирования ЦБ РФ за каждый день просрочки на день исполнения денежного обязательства или его соответствующей части, от суммы просроченного платежа.</t>
  </si>
  <si>
    <t>ОАО "Железобетон"</t>
  </si>
  <si>
    <t xml:space="preserve">Договор на оказание услуг по биологической очистке сточных вод и приёму загрязняющих веществ со сточными водами (услуги сисием канализации) </t>
  </si>
  <si>
    <t>Расчёт Абонента с Предприятием за оказываемые услуги производится перечислением Абонентом денежных средств на расчётный счёт Предприятия до 10 числа месяца, следующего за отчётным</t>
  </si>
  <si>
    <t>За каждый день просрочки любого платежа, предусмотренного договором, начисляется пеня в размере 1/300 ставки рефинансирования ЦБ РФ на день исполнения денежного обязательства или её соответствующей части</t>
  </si>
  <si>
    <t>ОАО "Чебоксарский речной порт"</t>
  </si>
  <si>
    <t xml:space="preserve">Договор на оказание услуг по биологической очистке сточных вод и приёму загрязняющих веществ со сточными водами (услуги систем канализации) </t>
  </si>
  <si>
    <t>ООО "Нерудные строительные материалы"</t>
  </si>
  <si>
    <t xml:space="preserve">Договор на оказание услуг по очистке сточных вод и приему загрязняющих веществ со сточными водами (услуги систем канализации)                                                                    </t>
  </si>
  <si>
    <t>Оплата услуг Предприятия Абонентом за оказываемые услуги по очистке сточных вод и приёму загрязняющих веществ со сточными водами производится перечислением Абонентом денежных средств на расчётный счёт Предприятия до 10 числа месяца, следующего за отчётным</t>
  </si>
  <si>
    <t>За каждый день просрочки Абонентом любого платежа, предусмотренного договором, начисляется пеня в размере 1/300 ставки рефинансирования ЦБ РФ на день исполнения денежного обязательства или его соответствующей части, от суммы просроченного платежа.</t>
  </si>
  <si>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</si>
  <si>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</si>
  <si>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</si>
  <si>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</si>
  <si>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</si>
  <si>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</si>
  <si>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</si>
  <si>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</si>
  <si>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</si>
  <si>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</si>
  <si>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</si>
  <si>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</si>
  <si>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</si>
  <si>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</si>
  <si>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</si>
  <si>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</si>
  <si>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</si>
  <si>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</si>
  <si>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</si>
  <si>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</si>
  <si>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</si>
  <si>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</si>
  <si>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</si>
  <si>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</si>
  <si>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</si>
  <si>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</si>
  <si>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</si>
  <si>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</si>
  <si>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</si>
  <si>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</si>
  <si>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</si>
  <si>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</si>
  <si>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</si>
  <si>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</si>
  <si>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</si>
  <si>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</si>
  <si>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</si>
  <si>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</si>
  <si>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</si>
  <si>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</si>
  <si>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</si>
  <si>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</si>
  <si>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</si>
  <si>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</si>
  <si>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</si>
  <si>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</si>
  <si>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</si>
  <si>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r>
      <t xml:space="preserve">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t>
    </r>
    <r>
      <rPr>
        <sz val="11"/>
        <color theme="1"/>
        <rFont val="Calibri"/>
        <family val="2"/>
      </rPr>
      <t>(наименование, дата, номер)</t>
    </r>
  </si>
  <si>
    <r>
      <t xml:space="preserve">Атрибуты решения по принятому тарифу на подключение организаций к системе водоотведения или объекту очистки сточных вод                                                  </t>
    </r>
    <r>
      <rPr>
        <sz val="11"/>
        <color theme="1"/>
        <rFont val="Calibri"/>
        <family val="2"/>
      </rPr>
      <t>(наименование, дата, номер)</t>
    </r>
  </si>
  <si>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</si>
  <si>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</si>
  <si>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</si>
  <si>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</si>
  <si>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</si>
  <si>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</si>
  <si>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</si>
  <si>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</si>
  <si>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</si>
  <si>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</si>
  <si>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</si>
  <si>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</si>
  <si>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</si>
  <si>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</si>
  <si>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</si>
  <si>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</si>
  <si>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</si>
  <si>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</si>
  <si>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</si>
  <si>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Источник финансирования</t>
  </si>
  <si>
    <t>Всего, в том числе</t>
  </si>
  <si>
    <t>Перебои в снабжении потребителей (часов на потребителя)</t>
  </si>
  <si>
    <t>Продолжительность (бесперебойность) поставки товаров и услуг (час./день)</t>
  </si>
  <si>
    <t xml:space="preserve">             -оборудование транспортировки стоков</t>
  </si>
  <si>
    <t xml:space="preserve">             -оборудование системы очистки стоков </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</si>
  <si>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</si>
  <si>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</si>
  <si>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</si>
  <si>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</si>
  <si>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Значения показателей на текущий отчетный период</t>
  </si>
  <si>
    <t>тыс. руб</t>
  </si>
  <si>
    <t>Наименование мероприятия</t>
  </si>
  <si>
    <t>Профинансировано</t>
  </si>
  <si>
    <t>Освоено фактически</t>
  </si>
  <si>
    <t>Всего</t>
  </si>
  <si>
    <t xml:space="preserve">1 кв </t>
  </si>
  <si>
    <t>2 кв</t>
  </si>
  <si>
    <t>3 кв</t>
  </si>
  <si>
    <t>4 кв</t>
  </si>
  <si>
    <r>
      <t>Форма 1.1. Информация о тарифе на водоотведение и (или) очистку сточных вод и надбавках к тарифам на водоотведение и (или) очистку сточных вод</t>
    </r>
    <r>
      <rPr>
        <b/>
        <sz val="12"/>
        <color indexed="8"/>
        <rFont val="Calibri"/>
        <family val="2"/>
      </rPr>
      <t>¹¯²</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</si>
  <si>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</si>
  <si>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</si>
  <si>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</si>
  <si>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</si>
  <si>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</si>
  <si>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</si>
  <si>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</si>
  <si>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</si>
  <si>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</si>
  <si>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</si>
  <si>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</si>
  <si>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</si>
  <si>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</si>
  <si>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</si>
  <si>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</si>
  <si>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</si>
  <si>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</si>
  <si>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</si>
  <si>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</si>
  <si>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</si>
  <si>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</si>
  <si>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</si>
  <si>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</si>
  <si>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</si>
  <si>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</si>
  <si>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</si>
  <si>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1"/>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</si>
  <si>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</si>
  <si>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theme="1"/>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</si>
  <si>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</si>
  <si>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</si>
  <si>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t>
    </r>
    <r>
      <rPr>
        <b/>
        <sz val="12"/>
        <color indexed="8"/>
        <rFont val="Calibri"/>
        <family val="2"/>
      </rPr>
      <t>¹</t>
    </r>
  </si>
  <si>
    <t>1 - информация раскрывается регулируемой организацией ежеквартально</t>
  </si>
  <si>
    <r>
      <t>Резерв мощности системы водоотведения и (или) объекта сточных вод</t>
    </r>
    <r>
      <rPr>
        <sz val="11"/>
        <color indexed="8"/>
        <rFont val="Calibri"/>
        <family val="2"/>
      </rPr>
      <t>²</t>
    </r>
  </si>
  <si>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</si>
  <si>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r>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t>
    </r>
    <r>
      <rPr>
        <b/>
        <sz val="11"/>
        <color indexed="8"/>
        <rFont val="Calibri"/>
        <family val="2"/>
      </rPr>
      <t>¹</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</si>
  <si>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</si>
  <si>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r>
      <t>Наименование показателей</t>
    </r>
    <r>
      <rPr>
        <b/>
        <vertAlign val="superscript"/>
        <sz val="9"/>
        <rFont val="Tahoma"/>
        <family val="2"/>
      </rPr>
      <t>2</t>
    </r>
  </si>
  <si>
    <t>1. Информация о тарифах на товары и услуги и надбавках к тарифам в сфере водоотведения и (или) очистки сточных вод</t>
  </si>
  <si>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</si>
  <si>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</si>
  <si>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</si>
  <si>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</si>
  <si>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</si>
  <si>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</si>
  <si>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</si>
  <si>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</si>
  <si>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</si>
  <si>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</si>
  <si>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</si>
  <si>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</si>
  <si>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ГУП "БОС" Минстроя Чувашии</t>
  </si>
  <si>
    <t>ЧР, г. Новочебоксарск, ул. Промышленная, 1</t>
  </si>
  <si>
    <t>Государственная служба Чувашской Республики по конкурентной политике и тарифам</t>
  </si>
  <si>
    <t>01.01.2010 - 31.12.2010</t>
  </si>
  <si>
    <t>Очистка сточных вод</t>
  </si>
  <si>
    <t>расходы на техническую воду</t>
  </si>
  <si>
    <t>Улучшение качества очистки сточных вод, уменьшение объема образующего осадка за счет использования новых технологий, улучшение экологической ситуации в регионе</t>
  </si>
  <si>
    <t>Постановление от 27.11.2009 г. № 264; Постановление от 27.11.2009 г № 402</t>
  </si>
  <si>
    <t>Администрация города Чебоксары Чувашской Республики; Администрация города Новочебоксарска Чувашской Республики</t>
  </si>
  <si>
    <t>газета "Вести Чувашии"</t>
  </si>
  <si>
    <t>0,92 (без НДС)</t>
  </si>
  <si>
    <t>-</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</si>
  <si>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t>
    </r>
    <r>
      <rPr>
        <b/>
        <sz val="12"/>
        <color indexed="8"/>
        <rFont val="Calibri"/>
        <family val="2"/>
      </rPr>
      <t>¹</t>
    </r>
  </si>
  <si>
    <r>
      <t>2. Строительство третьей очереди биологических очистных сооружений на 100 тыс.м</t>
    </r>
    <r>
      <rPr>
        <vertAlign val="superscript"/>
        <sz val="11"/>
        <rFont val="Times New Roman"/>
        <family val="1"/>
      </rPr>
      <t>3</t>
    </r>
    <r>
      <rPr>
        <sz val="11"/>
        <rFont val="Times New Roman"/>
        <family val="1"/>
      </rPr>
      <t>/сут.</t>
    </r>
  </si>
  <si>
    <t>3. Строительство  шламонакопителей</t>
  </si>
  <si>
    <t>Чувашская Республика, г. Новочебоксарск, ул. Промышленная, 1</t>
  </si>
  <si>
    <t xml:space="preserve">8760 / 365 </t>
  </si>
  <si>
    <t>Утверждено на 2010 год</t>
  </si>
  <si>
    <t>увеличение за счет ввода в эксплуатацию основных фондов</t>
  </si>
  <si>
    <t>1 поток - 100000 куб.м / сут.; 2 поток - 222000 куб.м / сут.</t>
  </si>
  <si>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</si>
  <si>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</si>
  <si>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</si>
  <si>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ОАО "Водоканал"    г. Чебоксары</t>
  </si>
  <si>
    <t xml:space="preserve">Договор на оказание услуг по очистке сточных вод и приему загрязняющих веществ со сточными водами (услуги систем канализации) </t>
  </si>
  <si>
    <t>Оплата Абонентом услуг Предприятия по очистке сточных вод и приёму загрязняющих веществ со сточными водами производится перечислением Абонентом денежных средств на расчётный счёт Предприятия в сумме, указанной в счёте-фактуре, до 25 числа текущего месяца. Окончательный расчёт производится Абонентом до 10 числа месяца, следующего за отчётным, путём перечисления денежных средств на расчётный счёт Предприятия или векселями Сбербанка России после пписьменного согласования Сторонами их номинальной стоимости, дисконтной ставки и срока платежа. Оплата услуги по приёму загрязняющих веществ со сточными водами по данным перерасчёта годовой платы Абонента по фактическим данным отчётного года производится до 30 января года, следующего за отчётным</t>
  </si>
  <si>
    <t>За каждый день просрочки любого платежа начисляется пеня в размере 1/300 ставки рефинансирования ЦБ РФ на день исполнения денежного обязательства или её соответствующей части</t>
  </si>
  <si>
    <t>Абонент</t>
  </si>
  <si>
    <t>Предмет договора - краткое содержание</t>
  </si>
  <si>
    <t>Условия оплаты</t>
  </si>
  <si>
    <t>Санкции</t>
  </si>
  <si>
    <t>МУП "Водоканал"    г. Новочебоксарск</t>
  </si>
  <si>
    <t xml:space="preserve">Договор на оказание услуг по очистке сточных вод и приёму загрязняющих веществ со сточными водами (услуги систем канализации) </t>
  </si>
  <si>
    <t>Расчёт Абонента с Предприятием за оказыаемые услуги по биологической очистке и приёму загрязняющих веществ со сточными водами производится перечислением Абонентом денежных средств на расчётный счёт Предприятия или векселями Сбербанка России до 05 числа месяца, следующего за отчётным.</t>
  </si>
  <si>
    <t xml:space="preserve"> ОАО "Химпром"</t>
  </si>
  <si>
    <t xml:space="preserve">Договор на оказание услуг по приёму и очистке сточных вод (услуги сиситем канализации) </t>
  </si>
  <si>
    <t>Абонент производит расчёт за услуги по приёму и очистке перечислением денежных средств нв расчётный счёт Предприятия до 10-го числа месяца, следующего за отчётным.</t>
  </si>
  <si>
    <t>Постановление от 30 ноября 2010 г. № 40-10/в</t>
  </si>
  <si>
    <t>01.01.2011 - 31.12.2011</t>
  </si>
  <si>
    <t>2,19 (без НДС)</t>
  </si>
  <si>
    <t>Администрация города Чебоксары Чувашской Республики; Новочебоксарское городское Собрание депутатов Чувашской Республики</t>
  </si>
  <si>
    <t>Постановление от 30.11.2010 г. № 225; 
Решение от 25.11.2010 г. № С 3-8</t>
  </si>
  <si>
    <t>15840 тыс.кВт.ч</t>
  </si>
  <si>
    <t>1,90 руб.</t>
  </si>
  <si>
    <t>2009 - 2014 годы</t>
  </si>
  <si>
    <t>Инвестиционная программа государственного унитарного предприятия Чувашской Республики «Биологические очистные сооружения» Министерства градостроительства и развития общественной инфраструктуры Чувашской Республики «Реконструкция биологических очистных сооружений г. Новочебоксарск» на 2009-2014 годы."</t>
  </si>
  <si>
    <t>Потребность в финансовых средствах на 2011 год, млн. руб.</t>
  </si>
  <si>
    <t>1. Строительство технологической линии термической сушки осадков от очистки сточных вод. Строительство технологической линии по использованию высушенного осадка.</t>
  </si>
  <si>
    <t>инвестиционная надбавка к тарифу на очистку сточных вод</t>
  </si>
  <si>
    <t xml:space="preserve"> заемные средства кредитной организации, предоставляемые под государственную гарантию ЧР</t>
  </si>
  <si>
    <t>151,44 - заемные средства кредитной организации, предоставляемые под государственную гарантию ЧР;
450,0 - республиканский бюджет ЧР;
80,2 - субсидии из бюджета ЧР на возмещение затрат на уплату процентов по кредитам</t>
  </si>
  <si>
    <t>е) Использование инвестиционных средств за 2010 год</t>
  </si>
  <si>
    <t>В течение  2010 года</t>
  </si>
  <si>
    <t>республиканский бюджет Чувашской Республики</t>
  </si>
  <si>
    <t>заемные средства кредитной организации</t>
  </si>
  <si>
    <t>собственные средства</t>
  </si>
  <si>
    <t>8858 тыс.кВт.ч</t>
  </si>
  <si>
    <t>2010 год  (факт)</t>
  </si>
  <si>
    <t>2011 год (план)</t>
  </si>
  <si>
    <t>*</t>
  </si>
  <si>
    <t>* - По регулируемому виду деятельности. Данные по инвестиционной надбавке к тарифу приведены в таблице № 1</t>
  </si>
  <si>
    <t>Таблица № 1</t>
  </si>
  <si>
    <t>По инвестиционной надбавке к тарифу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</si>
</sst>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49">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2"/>
      <color indexed="8"/>
      <name val="Calibri"/>
      <family val="2"/>
    </font>
    <font>
      <sz val="11"/>
      <name val="Times New Roman"/>
      <family val="1"/>
    </font>
    <font>
      <vertAlign val="superscript"/>
      <sz val="11"/>
      <name val="Times New Roman"/>
      <family val="1"/>
    </font>
    <font>
      <b/>
      <sz val="8"/>
      <name val="Arial Cyr"/>
      <family val="0"/>
    </font>
    <font>
      <sz val="8"/>
      <color indexed="8"/>
      <name val="Calibri"/>
      <family val="2"/>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ck"/>
      <right style="thick"/>
      <top style="thick"/>
      <bottom/>
    </border>
    <border>
      <left style="thick"/>
      <right style="thick"/>
      <top/>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medium"/>
      <top style="medium"/>
      <bottom style="medium"/>
    </border>
    <border>
      <left style="medium"/>
      <right style="medium"/>
      <top style="medium"/>
      <bottom/>
    </border>
    <border>
      <left style="thin"/>
      <right/>
      <top style="thin"/>
      <bottom/>
    </border>
    <border>
      <left style="medium"/>
      <right style="thin"/>
      <top style="thin"/>
      <bottom style="thin"/>
    </border>
    <border>
      <left style="thin"/>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right style="thin"/>
      <top style="thin"/>
      <bottom style="thin"/>
    </border>
    <border>
      <left style="thin"/>
      <right style="thin"/>
      <top style="medium"/>
      <bottom style="medium"/>
    </border>
    <border>
      <left style="medium"/>
      <right style="thin"/>
      <top style="medium"/>
      <bottom/>
    </border>
    <border>
      <left style="medium"/>
      <right style="thick"/>
      <top style="medium"/>
      <bottom style="thick"/>
    </border>
    <border>
      <left style="medium"/>
      <right style="thick"/>
      <top style="thick"/>
      <bottom/>
    </border>
    <border>
      <left style="thick"/>
      <right style="medium"/>
      <top style="thick"/>
      <bottom style="thick"/>
    </border>
    <border>
      <left style="medium"/>
      <right style="thick"/>
      <top/>
      <bottom style="medium"/>
    </border>
    <border>
      <left style="thick"/>
      <right style="medium"/>
      <top style="medium"/>
      <bottom style="thick"/>
    </border>
    <border>
      <left style="thick"/>
      <right style="medium"/>
      <top style="thick"/>
      <bottom style="medium"/>
    </border>
    <border>
      <left style="thin"/>
      <right>
        <color indexed="63"/>
      </right>
      <top style="thick"/>
      <bottom style="thin"/>
    </border>
    <border>
      <left>
        <color indexed="63"/>
      </left>
      <right style="thin"/>
      <top style="thick"/>
      <bottom style="thin"/>
    </border>
    <border>
      <left>
        <color indexed="63"/>
      </left>
      <right>
        <color indexed="63"/>
      </right>
      <top>
        <color indexed="63"/>
      </top>
      <bottom style="medium"/>
    </border>
    <border>
      <left style="medium"/>
      <right style="medium"/>
      <top/>
      <bottom style="medium"/>
    </border>
    <border>
      <left style="medium"/>
      <right>
        <color indexed="63"/>
      </right>
      <top style="thick"/>
      <bottom>
        <color indexed="63"/>
      </bottom>
    </border>
    <border>
      <left>
        <color indexed="63"/>
      </left>
      <right style="thin"/>
      <top style="thick"/>
      <bottom>
        <color indexed="63"/>
      </bottom>
    </border>
    <border>
      <left style="medium"/>
      <right>
        <color indexed="63"/>
      </right>
      <top>
        <color indexed="63"/>
      </top>
      <bottom style="thin"/>
    </border>
    <border>
      <left>
        <color indexed="63"/>
      </left>
      <right style="thin"/>
      <top>
        <color indexed="63"/>
      </top>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right style="medium"/>
      <top/>
      <bottom style="medium"/>
    </border>
    <border>
      <left style="thin"/>
      <right style="thin"/>
      <top/>
      <bottom style="medium"/>
    </border>
    <border>
      <left>
        <color indexed="63"/>
      </left>
      <right>
        <color indexed="63"/>
      </right>
      <top style="thin"/>
      <bottom style="thin"/>
    </border>
    <border>
      <left>
        <color indexed="63"/>
      </left>
      <right>
        <color indexed="63"/>
      </right>
      <top style="thick"/>
      <bottom style="thin"/>
    </border>
    <border>
      <left/>
      <right/>
      <top style="thin"/>
      <bottom/>
    </border>
    <border>
      <left/>
      <right style="thin"/>
      <top style="thin"/>
      <bottom/>
    </border>
    <border>
      <left style="thin"/>
      <right/>
      <top/>
      <bottom/>
    </border>
    <border>
      <left/>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228">
    <xf numFmtId="0" fontId="0" fillId="0" borderId="0" xfId="0" applyFont="1" applyAlignment="1">
      <alignment/>
    </xf>
    <xf numFmtId="0" fontId="0" fillId="0" borderId="0" xfId="0" applyAlignment="1">
      <alignment vertical="top"/>
    </xf>
    <xf numFmtId="0" fontId="6" fillId="0" borderId="0" xfId="0" applyFont="1" applyBorder="1" applyAlignment="1">
      <alignment/>
    </xf>
    <xf numFmtId="0" fontId="0" fillId="33" borderId="10" xfId="0" applyFill="1" applyBorder="1" applyAlignment="1">
      <alignment vertical="top" wrapText="1"/>
    </xf>
    <xf numFmtId="0" fontId="0" fillId="33" borderId="10" xfId="0" applyFill="1" applyBorder="1" applyAlignment="1">
      <alignment horizontal="left" vertical="center" wrapText="1"/>
    </xf>
    <xf numFmtId="0" fontId="0" fillId="34" borderId="10" xfId="0" applyFill="1" applyBorder="1" applyAlignment="1">
      <alignment horizontal="center" vertical="center"/>
    </xf>
    <xf numFmtId="0" fontId="6" fillId="35" borderId="11" xfId="0" applyFont="1" applyFill="1" applyBorder="1" applyAlignment="1">
      <alignment vertical="top"/>
    </xf>
    <xf numFmtId="0" fontId="6" fillId="35" borderId="11" xfId="0" applyFont="1" applyFill="1" applyBorder="1" applyAlignment="1">
      <alignment/>
    </xf>
    <xf numFmtId="0" fontId="6" fillId="35" borderId="10" xfId="0" applyFont="1" applyFill="1" applyBorder="1" applyAlignment="1">
      <alignment vertical="top"/>
    </xf>
    <xf numFmtId="0" fontId="0" fillId="35" borderId="10" xfId="0" applyFill="1" applyBorder="1" applyAlignment="1">
      <alignment/>
    </xf>
    <xf numFmtId="0" fontId="6" fillId="36" borderId="11" xfId="0" applyFont="1" applyFill="1" applyBorder="1" applyAlignment="1">
      <alignment vertical="top" wrapText="1"/>
    </xf>
    <xf numFmtId="0" fontId="6" fillId="36" borderId="10" xfId="0" applyFont="1" applyFill="1" applyBorder="1" applyAlignment="1">
      <alignment horizontal="left" vertical="top" wrapText="1"/>
    </xf>
    <xf numFmtId="0" fontId="6" fillId="36" borderId="10" xfId="0" applyFont="1" applyFill="1" applyBorder="1" applyAlignment="1">
      <alignment vertical="top" wrapText="1"/>
    </xf>
    <xf numFmtId="0" fontId="6" fillId="36" borderId="12" xfId="0" applyFont="1" applyFill="1" applyBorder="1" applyAlignment="1">
      <alignment vertical="top"/>
    </xf>
    <xf numFmtId="0" fontId="6" fillId="37" borderId="13" xfId="0" applyFont="1" applyFill="1" applyBorder="1" applyAlignment="1">
      <alignment horizontal="center" vertical="top"/>
    </xf>
    <xf numFmtId="0" fontId="6" fillId="37" borderId="13" xfId="0" applyFont="1" applyFill="1" applyBorder="1" applyAlignment="1">
      <alignment horizontal="center"/>
    </xf>
    <xf numFmtId="0" fontId="0" fillId="33" borderId="13" xfId="0" applyFill="1" applyBorder="1" applyAlignment="1">
      <alignment vertical="top" wrapText="1"/>
    </xf>
    <xf numFmtId="0" fontId="0" fillId="33" borderId="13" xfId="0" applyFill="1" applyBorder="1" applyAlignment="1">
      <alignment vertical="center" wrapText="1"/>
    </xf>
    <xf numFmtId="0" fontId="6" fillId="37" borderId="13" xfId="0" applyFont="1" applyFill="1" applyBorder="1" applyAlignment="1">
      <alignment horizontal="center" vertical="center"/>
    </xf>
    <xf numFmtId="0" fontId="0" fillId="34" borderId="13" xfId="0" applyFill="1" applyBorder="1" applyAlignment="1">
      <alignment/>
    </xf>
    <xf numFmtId="0" fontId="0" fillId="33" borderId="14" xfId="0" applyFill="1" applyBorder="1" applyAlignment="1">
      <alignment vertical="top" wrapText="1"/>
    </xf>
    <xf numFmtId="0" fontId="0" fillId="33" borderId="15" xfId="0" applyFill="1" applyBorder="1" applyAlignment="1">
      <alignment horizontal="left" vertical="top" wrapText="1" indent="3"/>
    </xf>
    <xf numFmtId="0" fontId="6" fillId="35" borderId="10" xfId="0" applyFont="1" applyFill="1" applyBorder="1" applyAlignment="1">
      <alignment/>
    </xf>
    <xf numFmtId="0" fontId="6" fillId="37" borderId="10" xfId="0" applyFont="1" applyFill="1" applyBorder="1" applyAlignment="1">
      <alignment horizontal="center" vertical="top"/>
    </xf>
    <xf numFmtId="0" fontId="6" fillId="37" borderId="10" xfId="0" applyFont="1" applyFill="1" applyBorder="1" applyAlignment="1">
      <alignment horizontal="center"/>
    </xf>
    <xf numFmtId="0" fontId="0" fillId="34" borderId="10" xfId="0" applyFill="1" applyBorder="1" applyAlignment="1">
      <alignment/>
    </xf>
    <xf numFmtId="0" fontId="0" fillId="33" borderId="10" xfId="0" applyFill="1" applyBorder="1" applyAlignment="1">
      <alignment horizontal="left" vertical="top" wrapText="1" indent="2"/>
    </xf>
    <xf numFmtId="0" fontId="0" fillId="33" borderId="16" xfId="0" applyFill="1" applyBorder="1" applyAlignment="1">
      <alignment horizontal="left" vertical="top" wrapText="1" indent="2"/>
    </xf>
    <xf numFmtId="0" fontId="0" fillId="33" borderId="10" xfId="0" applyFill="1" applyBorder="1" applyAlignment="1">
      <alignment horizontal="left" vertical="top" indent="2"/>
    </xf>
    <xf numFmtId="0" fontId="0" fillId="33" borderId="10" xfId="0" applyFill="1" applyBorder="1" applyAlignment="1">
      <alignment vertical="center" wrapText="1"/>
    </xf>
    <xf numFmtId="0" fontId="0" fillId="33" borderId="10" xfId="0" applyFill="1" applyBorder="1" applyAlignment="1">
      <alignment vertical="center"/>
    </xf>
    <xf numFmtId="0" fontId="6" fillId="35" borderId="17" xfId="0" applyFont="1" applyFill="1" applyBorder="1" applyAlignment="1">
      <alignment horizontal="left" vertical="center"/>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0" fontId="0" fillId="37" borderId="18" xfId="0" applyFill="1" applyBorder="1" applyAlignment="1">
      <alignment horizontal="center" vertical="center"/>
    </xf>
    <xf numFmtId="0" fontId="0" fillId="37" borderId="18" xfId="0" applyFill="1" applyBorder="1" applyAlignment="1">
      <alignment horizontal="center" vertical="center" wrapText="1"/>
    </xf>
    <xf numFmtId="0" fontId="0" fillId="33" borderId="19" xfId="0" applyFill="1" applyBorder="1" applyAlignment="1">
      <alignment/>
    </xf>
    <xf numFmtId="0" fontId="0" fillId="34" borderId="20" xfId="0" applyFill="1" applyBorder="1" applyAlignment="1">
      <alignment/>
    </xf>
    <xf numFmtId="0" fontId="0" fillId="0" borderId="0" xfId="0" applyAlignment="1">
      <alignment/>
    </xf>
    <xf numFmtId="0" fontId="6" fillId="35" borderId="21" xfId="0" applyFont="1" applyFill="1" applyBorder="1" applyAlignment="1">
      <alignment horizontal="left" vertical="center"/>
    </xf>
    <xf numFmtId="0" fontId="0" fillId="37" borderId="18" xfId="0" applyFill="1" applyBorder="1" applyAlignment="1">
      <alignment/>
    </xf>
    <xf numFmtId="0" fontId="0" fillId="37" borderId="22" xfId="0" applyFill="1" applyBorder="1" applyAlignment="1">
      <alignment/>
    </xf>
    <xf numFmtId="0" fontId="0" fillId="34" borderId="16" xfId="0" applyFill="1" applyBorder="1" applyAlignment="1">
      <alignment/>
    </xf>
    <xf numFmtId="0" fontId="0" fillId="0" borderId="0" xfId="0" applyAlignment="1">
      <alignment vertical="top" wrapText="1"/>
    </xf>
    <xf numFmtId="3" fontId="4" fillId="34" borderId="23" xfId="52" applyNumberFormat="1" applyFont="1" applyFill="1" applyBorder="1" applyAlignment="1" applyProtection="1">
      <alignment horizontal="center" wrapText="1"/>
      <protection locked="0"/>
    </xf>
    <xf numFmtId="0" fontId="6" fillId="36" borderId="24" xfId="0" applyFont="1" applyFill="1" applyBorder="1" applyAlignment="1">
      <alignment vertical="top"/>
    </xf>
    <xf numFmtId="0" fontId="0" fillId="36" borderId="24" xfId="0" applyFill="1" applyBorder="1" applyAlignment="1">
      <alignment/>
    </xf>
    <xf numFmtId="0" fontId="3" fillId="33" borderId="25" xfId="52" applyFont="1" applyFill="1" applyBorder="1" applyAlignment="1" applyProtection="1">
      <alignment horizontal="left" wrapText="1"/>
      <protection/>
    </xf>
    <xf numFmtId="0" fontId="3" fillId="33" borderId="16" xfId="52" applyFont="1" applyFill="1" applyBorder="1" applyAlignment="1" applyProtection="1">
      <alignment horizontal="left" wrapText="1"/>
      <protection/>
    </xf>
    <xf numFmtId="0" fontId="4" fillId="33" borderId="16" xfId="53" applyFont="1" applyFill="1" applyBorder="1" applyAlignment="1" applyProtection="1">
      <alignment horizontal="left" wrapText="1"/>
      <protection/>
    </xf>
    <xf numFmtId="0" fontId="3" fillId="33" borderId="16" xfId="52" applyFont="1" applyFill="1" applyBorder="1" applyAlignment="1" applyProtection="1">
      <alignment wrapText="1"/>
      <protection/>
    </xf>
    <xf numFmtId="0" fontId="4" fillId="33" borderId="16" xfId="52" applyFont="1" applyFill="1" applyBorder="1" applyAlignment="1" applyProtection="1">
      <alignment wrapText="1"/>
      <protection/>
    </xf>
    <xf numFmtId="3" fontId="4" fillId="34" borderId="10" xfId="52" applyNumberFormat="1" applyFont="1" applyFill="1" applyBorder="1" applyAlignment="1" applyProtection="1">
      <alignment horizontal="center" wrapText="1"/>
      <protection locked="0"/>
    </xf>
    <xf numFmtId="2" fontId="4" fillId="34" borderId="10" xfId="52" applyNumberFormat="1" applyFont="1" applyFill="1" applyBorder="1" applyAlignment="1" applyProtection="1">
      <alignment horizontal="center" wrapText="1"/>
      <protection/>
    </xf>
    <xf numFmtId="10" fontId="4" fillId="34" borderId="10" xfId="52" applyNumberFormat="1" applyFont="1" applyFill="1" applyBorder="1" applyAlignment="1" applyProtection="1">
      <alignment horizontal="center" wrapText="1"/>
      <protection/>
    </xf>
    <xf numFmtId="4" fontId="4" fillId="34" borderId="10" xfId="52" applyNumberFormat="1" applyFont="1" applyFill="1" applyBorder="1" applyAlignment="1" applyProtection="1">
      <alignment horizontal="center" wrapText="1"/>
      <protection/>
    </xf>
    <xf numFmtId="4" fontId="4" fillId="34" borderId="10" xfId="52" applyNumberFormat="1" applyFont="1" applyFill="1" applyBorder="1" applyAlignment="1" applyProtection="1">
      <alignment horizontal="center" wrapText="1"/>
      <protection locked="0"/>
    </xf>
    <xf numFmtId="0" fontId="0" fillId="34" borderId="26" xfId="0" applyFill="1" applyBorder="1" applyAlignment="1">
      <alignment horizontal="center"/>
    </xf>
    <xf numFmtId="0" fontId="0" fillId="34" borderId="27" xfId="0" applyFill="1" applyBorder="1" applyAlignment="1">
      <alignment horizontal="center"/>
    </xf>
    <xf numFmtId="0" fontId="0" fillId="34" borderId="14" xfId="0" applyFill="1" applyBorder="1" applyAlignment="1">
      <alignment/>
    </xf>
    <xf numFmtId="0" fontId="0" fillId="33" borderId="15" xfId="0" applyFill="1" applyBorder="1" applyAlignment="1">
      <alignment vertical="top" wrapText="1"/>
    </xf>
    <xf numFmtId="0" fontId="0" fillId="34" borderId="15" xfId="0" applyFill="1" applyBorder="1" applyAlignment="1">
      <alignment/>
    </xf>
    <xf numFmtId="0" fontId="0" fillId="33" borderId="28" xfId="0" applyFill="1" applyBorder="1" applyAlignment="1">
      <alignment vertical="top" wrapText="1"/>
    </xf>
    <xf numFmtId="0" fontId="0" fillId="33" borderId="29" xfId="0" applyFill="1" applyBorder="1" applyAlignment="1">
      <alignment horizontal="left" vertical="top" wrapText="1" indent="3"/>
    </xf>
    <xf numFmtId="0" fontId="0" fillId="33" borderId="29" xfId="0" applyFill="1" applyBorder="1" applyAlignment="1">
      <alignment horizontal="left" vertical="top" wrapText="1" indent="6"/>
    </xf>
    <xf numFmtId="0" fontId="0" fillId="33" borderId="30" xfId="0" applyFill="1" applyBorder="1" applyAlignment="1">
      <alignment horizontal="left" vertical="top" wrapText="1" indent="3"/>
    </xf>
    <xf numFmtId="0" fontId="0" fillId="34" borderId="31" xfId="0" applyFill="1" applyBorder="1" applyAlignment="1">
      <alignment/>
    </xf>
    <xf numFmtId="0" fontId="0" fillId="34" borderId="32" xfId="0" applyFill="1" applyBorder="1" applyAlignment="1">
      <alignment/>
    </xf>
    <xf numFmtId="0" fontId="0" fillId="34" borderId="33" xfId="0" applyFill="1" applyBorder="1" applyAlignment="1">
      <alignment/>
    </xf>
    <xf numFmtId="3" fontId="4" fillId="34" borderId="34" xfId="52" applyNumberFormat="1" applyFont="1" applyFill="1" applyBorder="1" applyAlignment="1" applyProtection="1">
      <alignment horizontal="center" wrapText="1"/>
      <protection locked="0"/>
    </xf>
    <xf numFmtId="0" fontId="3" fillId="33" borderId="29" xfId="52" applyFont="1" applyFill="1" applyBorder="1" applyAlignment="1" applyProtection="1">
      <alignment horizontal="left" wrapText="1"/>
      <protection/>
    </xf>
    <xf numFmtId="4" fontId="4" fillId="34" borderId="35" xfId="52" applyNumberFormat="1" applyFont="1" applyFill="1" applyBorder="1" applyAlignment="1" applyProtection="1">
      <alignment horizontal="center" wrapText="1"/>
      <protection locked="0"/>
    </xf>
    <xf numFmtId="0" fontId="9" fillId="33" borderId="29" xfId="52" applyFont="1" applyFill="1" applyBorder="1" applyAlignment="1" applyProtection="1">
      <alignment horizontal="left" wrapText="1"/>
      <protection/>
    </xf>
    <xf numFmtId="2" fontId="4" fillId="34" borderId="36" xfId="52" applyNumberFormat="1" applyFont="1" applyFill="1" applyBorder="1" applyAlignment="1" applyProtection="1">
      <alignment horizontal="center"/>
      <protection/>
    </xf>
    <xf numFmtId="2" fontId="4" fillId="34" borderId="37" xfId="52" applyNumberFormat="1" applyFont="1" applyFill="1" applyBorder="1" applyAlignment="1" applyProtection="1">
      <alignment horizontal="center"/>
      <protection/>
    </xf>
    <xf numFmtId="2" fontId="4" fillId="34" borderId="38" xfId="52" applyNumberFormat="1" applyFont="1" applyFill="1" applyBorder="1" applyAlignment="1" applyProtection="1">
      <alignment horizontal="center"/>
      <protection/>
    </xf>
    <xf numFmtId="0" fontId="0" fillId="34" borderId="13" xfId="0" applyFill="1" applyBorder="1" applyAlignment="1">
      <alignment horizontal="center"/>
    </xf>
    <xf numFmtId="0" fontId="0" fillId="34" borderId="32" xfId="0" applyFill="1" applyBorder="1" applyAlignment="1">
      <alignment horizontal="right"/>
    </xf>
    <xf numFmtId="0" fontId="0" fillId="34" borderId="13" xfId="0" applyFill="1" applyBorder="1" applyAlignment="1">
      <alignment horizontal="right"/>
    </xf>
    <xf numFmtId="0" fontId="0" fillId="36" borderId="11" xfId="0" applyFill="1" applyBorder="1" applyAlignment="1">
      <alignment horizontal="right"/>
    </xf>
    <xf numFmtId="0" fontId="0" fillId="36" borderId="10" xfId="0" applyFill="1" applyBorder="1" applyAlignment="1">
      <alignment horizontal="right"/>
    </xf>
    <xf numFmtId="0" fontId="0" fillId="36" borderId="12" xfId="0" applyFill="1" applyBorder="1" applyAlignment="1">
      <alignment horizontal="right"/>
    </xf>
    <xf numFmtId="0" fontId="11" fillId="0" borderId="10" xfId="0" applyFont="1" applyBorder="1" applyAlignment="1">
      <alignment horizontal="left" vertical="top" wrapText="1"/>
    </xf>
    <xf numFmtId="0" fontId="11" fillId="0" borderId="10" xfId="0" applyFont="1" applyBorder="1" applyAlignment="1">
      <alignment vertical="top" wrapText="1"/>
    </xf>
    <xf numFmtId="2" fontId="0" fillId="34" borderId="39" xfId="0" applyNumberFormat="1" applyFill="1" applyBorder="1" applyAlignment="1">
      <alignment/>
    </xf>
    <xf numFmtId="0" fontId="0" fillId="34" borderId="10" xfId="0" applyFill="1" applyBorder="1" applyAlignment="1">
      <alignment wrapText="1"/>
    </xf>
    <xf numFmtId="0" fontId="0" fillId="34" borderId="10" xfId="0" applyFill="1" applyBorder="1" applyAlignment="1">
      <alignment horizontal="right"/>
    </xf>
    <xf numFmtId="164" fontId="0" fillId="34" borderId="32" xfId="0" applyNumberFormat="1" applyFill="1" applyBorder="1" applyAlignment="1">
      <alignment/>
    </xf>
    <xf numFmtId="0" fontId="0" fillId="34" borderId="13" xfId="0" applyFill="1" applyBorder="1" applyAlignment="1">
      <alignment horizontal="right" wrapText="1"/>
    </xf>
    <xf numFmtId="4" fontId="4" fillId="34" borderId="23" xfId="52" applyNumberFormat="1" applyFont="1" applyFill="1" applyBorder="1" applyAlignment="1" applyProtection="1">
      <alignment horizontal="center" wrapText="1"/>
      <protection locked="0"/>
    </xf>
    <xf numFmtId="4" fontId="4" fillId="34" borderId="10" xfId="52" applyNumberFormat="1" applyFont="1" applyFill="1" applyBorder="1" applyAlignment="1" applyProtection="1">
      <alignment horizontal="center" vertical="center" wrapText="1"/>
      <protection locked="0"/>
    </xf>
    <xf numFmtId="165" fontId="4" fillId="34" borderId="23" xfId="52" applyNumberFormat="1" applyFont="1" applyFill="1" applyBorder="1" applyAlignment="1" applyProtection="1">
      <alignment horizontal="center" wrapText="1"/>
      <protection locked="0"/>
    </xf>
    <xf numFmtId="165" fontId="4" fillId="34" borderId="10" xfId="52" applyNumberFormat="1" applyFont="1" applyFill="1" applyBorder="1" applyAlignment="1" applyProtection="1">
      <alignment horizontal="center" wrapText="1"/>
      <protection locked="0"/>
    </xf>
    <xf numFmtId="2" fontId="4" fillId="34" borderId="23" xfId="52" applyNumberFormat="1" applyFont="1" applyFill="1" applyBorder="1" applyAlignment="1" applyProtection="1">
      <alignment horizontal="center" wrapText="1"/>
      <protection locked="0"/>
    </xf>
    <xf numFmtId="2" fontId="4" fillId="34" borderId="10" xfId="52" applyNumberFormat="1" applyFont="1" applyFill="1" applyBorder="1" applyAlignment="1" applyProtection="1">
      <alignment horizontal="center" wrapText="1"/>
      <protection locked="0"/>
    </xf>
    <xf numFmtId="0" fontId="6" fillId="35" borderId="10" xfId="0" applyFont="1" applyFill="1" applyBorder="1" applyAlignment="1">
      <alignment vertical="top"/>
    </xf>
    <xf numFmtId="0" fontId="6" fillId="37" borderId="13" xfId="0" applyFont="1" applyFill="1" applyBorder="1" applyAlignment="1">
      <alignment horizontal="center" vertical="top"/>
    </xf>
    <xf numFmtId="0" fontId="6" fillId="37" borderId="13" xfId="0" applyFont="1" applyFill="1" applyBorder="1" applyAlignment="1">
      <alignment horizontal="center" vertical="center"/>
    </xf>
    <xf numFmtId="1" fontId="0" fillId="34" borderId="32" xfId="0" applyNumberFormat="1" applyFill="1" applyBorder="1" applyAlignment="1">
      <alignment/>
    </xf>
    <xf numFmtId="0" fontId="0" fillId="34" borderId="16" xfId="0" applyFill="1" applyBorder="1" applyAlignment="1">
      <alignment horizontal="left" wrapText="1"/>
    </xf>
    <xf numFmtId="0" fontId="0" fillId="34" borderId="40" xfId="0" applyFill="1" applyBorder="1" applyAlignment="1">
      <alignment horizontal="left" wrapText="1"/>
    </xf>
    <xf numFmtId="0" fontId="0" fillId="37" borderId="18" xfId="0"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xf>
    <xf numFmtId="0" fontId="13" fillId="0" borderId="10" xfId="0" applyFont="1" applyBorder="1" applyAlignment="1">
      <alignment horizontal="center" vertical="center"/>
    </xf>
    <xf numFmtId="0" fontId="14" fillId="0" borderId="0" xfId="0" applyFont="1" applyAlignment="1">
      <alignment/>
    </xf>
    <xf numFmtId="0" fontId="15" fillId="0" borderId="10" xfId="0" applyFont="1" applyFill="1" applyBorder="1" applyAlignment="1">
      <alignment horizontal="center" vertical="center" wrapText="1"/>
    </xf>
    <xf numFmtId="0" fontId="15" fillId="0" borderId="10" xfId="0" applyFont="1" applyFill="1" applyBorder="1" applyAlignment="1">
      <alignment vertical="top" wrapText="1"/>
    </xf>
    <xf numFmtId="0" fontId="15" fillId="0" borderId="10" xfId="0" applyFont="1" applyFill="1" applyBorder="1" applyAlignment="1">
      <alignment horizontal="left" vertical="top" wrapText="1"/>
    </xf>
    <xf numFmtId="0" fontId="15" fillId="0" borderId="10" xfId="0" applyFont="1" applyFill="1" applyBorder="1" applyAlignment="1">
      <alignment/>
    </xf>
    <xf numFmtId="0" fontId="14" fillId="0" borderId="0" xfId="0" applyFont="1" applyBorder="1" applyAlignment="1">
      <alignment/>
    </xf>
    <xf numFmtId="0" fontId="14" fillId="0" borderId="0" xfId="0" applyFont="1" applyBorder="1" applyAlignment="1">
      <alignment horizontal="left" vertical="top" wrapText="1"/>
    </xf>
    <xf numFmtId="0" fontId="0" fillId="0" borderId="0" xfId="0" applyBorder="1" applyAlignment="1">
      <alignment/>
    </xf>
    <xf numFmtId="0" fontId="14" fillId="34" borderId="0" xfId="0" applyFont="1" applyFill="1" applyBorder="1" applyAlignment="1">
      <alignment horizontal="center"/>
    </xf>
    <xf numFmtId="0" fontId="0" fillId="0" borderId="0" xfId="0" applyBorder="1" applyAlignment="1">
      <alignment horizontal="left" vertical="top" wrapText="1"/>
    </xf>
    <xf numFmtId="164" fontId="0" fillId="0" borderId="0" xfId="0" applyNumberFormat="1" applyAlignment="1">
      <alignment/>
    </xf>
    <xf numFmtId="2" fontId="0" fillId="34" borderId="41" xfId="0" applyNumberFormat="1" applyFill="1" applyBorder="1" applyAlignment="1">
      <alignment/>
    </xf>
    <xf numFmtId="2" fontId="0" fillId="34" borderId="10" xfId="0" applyNumberFormat="1" applyFill="1" applyBorder="1" applyAlignment="1">
      <alignment/>
    </xf>
    <xf numFmtId="2" fontId="0" fillId="34" borderId="16" xfId="0" applyNumberFormat="1" applyFill="1" applyBorder="1" applyAlignment="1">
      <alignment/>
    </xf>
    <xf numFmtId="2" fontId="39" fillId="34" borderId="41" xfId="0" applyNumberFormat="1" applyFont="1" applyFill="1" applyBorder="1" applyAlignment="1">
      <alignment/>
    </xf>
    <xf numFmtId="0" fontId="39" fillId="33" borderId="42" xfId="0" applyFont="1" applyFill="1" applyBorder="1" applyAlignment="1">
      <alignment/>
    </xf>
    <xf numFmtId="164" fontId="0" fillId="31" borderId="13" xfId="0" applyNumberFormat="1" applyFill="1" applyBorder="1" applyAlignment="1">
      <alignment/>
    </xf>
    <xf numFmtId="0" fontId="0" fillId="33" borderId="43" xfId="0" applyFill="1" applyBorder="1" applyAlignment="1">
      <alignment vertical="top" wrapText="1"/>
    </xf>
    <xf numFmtId="0" fontId="0" fillId="33" borderId="44" xfId="0" applyFill="1" applyBorder="1" applyAlignment="1">
      <alignment vertical="top" wrapText="1"/>
    </xf>
    <xf numFmtId="164" fontId="0" fillId="31" borderId="45" xfId="0" applyNumberFormat="1" applyFill="1" applyBorder="1" applyAlignment="1">
      <alignment/>
    </xf>
    <xf numFmtId="0" fontId="0" fillId="33" borderId="46" xfId="0" applyFill="1" applyBorder="1" applyAlignment="1">
      <alignment horizontal="left" vertical="top" wrapText="1" indent="3"/>
    </xf>
    <xf numFmtId="0" fontId="0" fillId="0" borderId="0" xfId="0" applyAlignment="1">
      <alignment horizontal="right"/>
    </xf>
    <xf numFmtId="164" fontId="0" fillId="34" borderId="47" xfId="0" applyNumberFormat="1" applyFill="1" applyBorder="1" applyAlignment="1">
      <alignment/>
    </xf>
    <xf numFmtId="164" fontId="0" fillId="34" borderId="48" xfId="0" applyNumberFormat="1" applyFill="1" applyBorder="1" applyAlignment="1">
      <alignment horizontal="right"/>
    </xf>
    <xf numFmtId="0" fontId="5" fillId="38" borderId="16" xfId="0" applyFont="1" applyFill="1" applyBorder="1" applyAlignment="1">
      <alignment horizontal="center" vertical="center" wrapText="1"/>
    </xf>
    <xf numFmtId="0" fontId="5" fillId="38" borderId="40" xfId="0" applyFont="1" applyFill="1" applyBorder="1" applyAlignment="1">
      <alignment horizontal="center" vertical="center" wrapText="1"/>
    </xf>
    <xf numFmtId="0" fontId="6" fillId="36" borderId="10" xfId="0" applyFont="1" applyFill="1" applyBorder="1" applyAlignment="1">
      <alignment horizontal="left" wrapText="1"/>
    </xf>
    <xf numFmtId="0" fontId="0" fillId="36" borderId="16" xfId="0" applyFill="1" applyBorder="1" applyAlignment="1">
      <alignment horizontal="center" wrapText="1"/>
    </xf>
    <xf numFmtId="0" fontId="0" fillId="36" borderId="40" xfId="0" applyFill="1" applyBorder="1" applyAlignment="1">
      <alignment horizontal="center" wrapText="1"/>
    </xf>
    <xf numFmtId="0" fontId="6" fillId="36" borderId="10" xfId="0" applyFont="1" applyFill="1" applyBorder="1" applyAlignment="1">
      <alignment horizontal="left"/>
    </xf>
    <xf numFmtId="0" fontId="0" fillId="36" borderId="10" xfId="0" applyFill="1" applyBorder="1" applyAlignment="1">
      <alignment horizontal="center"/>
    </xf>
    <xf numFmtId="0" fontId="6" fillId="35" borderId="11" xfId="0" applyFont="1" applyFill="1" applyBorder="1" applyAlignment="1">
      <alignment horizontal="left"/>
    </xf>
    <xf numFmtId="0" fontId="0" fillId="35" borderId="11" xfId="0" applyFill="1" applyBorder="1" applyAlignment="1">
      <alignment horizontal="center"/>
    </xf>
    <xf numFmtId="0" fontId="0" fillId="0" borderId="0" xfId="0" applyAlignment="1">
      <alignment horizontal="left" vertical="top" wrapText="1"/>
    </xf>
    <xf numFmtId="0" fontId="6" fillId="35" borderId="10" xfId="0" applyFont="1" applyFill="1" applyBorder="1" applyAlignment="1">
      <alignment horizontal="left"/>
    </xf>
    <xf numFmtId="0" fontId="0" fillId="35" borderId="10" xfId="0" applyFill="1" applyBorder="1" applyAlignment="1">
      <alignment horizontal="center"/>
    </xf>
    <xf numFmtId="0" fontId="0" fillId="33" borderId="13" xfId="0" applyFill="1" applyBorder="1" applyAlignment="1">
      <alignment horizontal="left" vertical="top" wrapText="1"/>
    </xf>
    <xf numFmtId="0" fontId="0" fillId="34" borderId="13" xfId="0" applyFill="1" applyBorder="1" applyAlignment="1">
      <alignment horizontal="center"/>
    </xf>
    <xf numFmtId="0" fontId="0" fillId="34" borderId="13" xfId="0" applyFill="1" applyBorder="1" applyAlignment="1">
      <alignment/>
    </xf>
    <xf numFmtId="0" fontId="6" fillId="36" borderId="12" xfId="0" applyFont="1" applyFill="1" applyBorder="1" applyAlignment="1">
      <alignment horizontal="left"/>
    </xf>
    <xf numFmtId="0" fontId="0" fillId="36" borderId="12" xfId="0" applyFill="1" applyBorder="1" applyAlignment="1">
      <alignment horizontal="center"/>
    </xf>
    <xf numFmtId="0" fontId="6" fillId="36" borderId="11" xfId="0" applyFont="1" applyFill="1" applyBorder="1" applyAlignment="1">
      <alignment horizontal="left" wrapText="1"/>
    </xf>
    <xf numFmtId="0" fontId="0" fillId="36" borderId="49" xfId="0" applyFill="1" applyBorder="1" applyAlignment="1">
      <alignment horizontal="center" wrapText="1"/>
    </xf>
    <xf numFmtId="0" fontId="0" fillId="36" borderId="50" xfId="0" applyFill="1" applyBorder="1" applyAlignment="1">
      <alignment horizontal="center" wrapText="1"/>
    </xf>
    <xf numFmtId="0" fontId="6" fillId="0" borderId="0" xfId="0" applyFont="1" applyAlignment="1">
      <alignment horizont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36" borderId="11" xfId="0" applyFill="1" applyBorder="1" applyAlignment="1">
      <alignment horizontal="center"/>
    </xf>
    <xf numFmtId="0" fontId="10" fillId="0" borderId="0" xfId="0" applyFont="1" applyAlignment="1">
      <alignment horizontal="center" vertical="center" wrapText="1"/>
    </xf>
    <xf numFmtId="0" fontId="48" fillId="0" borderId="51" xfId="0" applyFont="1" applyBorder="1" applyAlignment="1">
      <alignment horizontal="center"/>
    </xf>
    <xf numFmtId="0" fontId="5" fillId="0" borderId="0" xfId="0" applyFont="1" applyAlignment="1">
      <alignment horizontal="center" vertical="center" wrapText="1"/>
    </xf>
    <xf numFmtId="0" fontId="6" fillId="35" borderId="21" xfId="0" applyFont="1" applyFill="1" applyBorder="1" applyAlignment="1">
      <alignment horizontal="left" vertical="center"/>
    </xf>
    <xf numFmtId="0" fontId="6" fillId="35" borderId="52" xfId="0" applyFont="1" applyFill="1" applyBorder="1" applyAlignment="1">
      <alignment horizontal="left" vertical="center"/>
    </xf>
    <xf numFmtId="0" fontId="0" fillId="35" borderId="53" xfId="0" applyFill="1" applyBorder="1" applyAlignment="1">
      <alignment horizontal="center" wrapText="1"/>
    </xf>
    <xf numFmtId="0" fontId="0" fillId="35" borderId="54" xfId="0" applyFill="1" applyBorder="1" applyAlignment="1">
      <alignment horizontal="center" wrapText="1"/>
    </xf>
    <xf numFmtId="0" fontId="0" fillId="0" borderId="55" xfId="0" applyBorder="1" applyAlignment="1">
      <alignment horizontal="center" wrapText="1"/>
    </xf>
    <xf numFmtId="0" fontId="0" fillId="0" borderId="56" xfId="0" applyBorder="1" applyAlignment="1">
      <alignment horizontal="center" wrapText="1"/>
    </xf>
    <xf numFmtId="0" fontId="0" fillId="0" borderId="0" xfId="0" applyAlignment="1">
      <alignment horizontal="left"/>
    </xf>
    <xf numFmtId="0" fontId="6" fillId="0" borderId="57" xfId="0" applyFont="1" applyBorder="1" applyAlignment="1">
      <alignment horizontal="center" vertical="center" wrapText="1"/>
    </xf>
    <xf numFmtId="0" fontId="0" fillId="34" borderId="16" xfId="0" applyFill="1" applyBorder="1" applyAlignment="1">
      <alignment horizontal="center" wrapText="1"/>
    </xf>
    <xf numFmtId="0" fontId="0" fillId="34" borderId="40" xfId="0" applyFill="1" applyBorder="1" applyAlignment="1">
      <alignment horizontal="center" wrapText="1"/>
    </xf>
    <xf numFmtId="0" fontId="0" fillId="34" borderId="16" xfId="0" applyFill="1" applyBorder="1" applyAlignment="1">
      <alignment horizontal="center"/>
    </xf>
    <xf numFmtId="0" fontId="0" fillId="34" borderId="40" xfId="0" applyFill="1" applyBorder="1" applyAlignment="1">
      <alignment horizontal="center"/>
    </xf>
    <xf numFmtId="0" fontId="6" fillId="0" borderId="0" xfId="0" applyFont="1" applyAlignment="1">
      <alignment horizontal="center" vertical="center" wrapText="1"/>
    </xf>
    <xf numFmtId="0" fontId="6" fillId="35" borderId="58" xfId="0" applyFont="1" applyFill="1" applyBorder="1" applyAlignment="1">
      <alignment horizontal="center" vertical="center"/>
    </xf>
    <xf numFmtId="0" fontId="6" fillId="35" borderId="59" xfId="0" applyFont="1" applyFill="1" applyBorder="1" applyAlignment="1">
      <alignment horizontal="center" vertical="center"/>
    </xf>
    <xf numFmtId="0" fontId="6" fillId="35" borderId="60" xfId="0" applyFont="1" applyFill="1" applyBorder="1" applyAlignment="1">
      <alignment horizontal="center" vertical="center"/>
    </xf>
    <xf numFmtId="0" fontId="5" fillId="0" borderId="0" xfId="0" applyFont="1" applyFill="1" applyAlignment="1">
      <alignment horizontal="center"/>
    </xf>
    <xf numFmtId="0" fontId="0" fillId="0" borderId="0" xfId="0" applyBorder="1" applyAlignment="1">
      <alignment horizontal="left" wrapText="1"/>
    </xf>
    <xf numFmtId="0" fontId="3" fillId="39" borderId="58" xfId="52" applyFont="1" applyFill="1" applyBorder="1" applyAlignment="1" applyProtection="1">
      <alignment horizontal="center" vertical="center" wrapText="1"/>
      <protection/>
    </xf>
    <xf numFmtId="0" fontId="3" fillId="39" borderId="61" xfId="52" applyFont="1" applyFill="1" applyBorder="1" applyAlignment="1" applyProtection="1">
      <alignment horizontal="center" vertical="center" wrapText="1"/>
      <protection/>
    </xf>
    <xf numFmtId="0" fontId="3" fillId="39" borderId="62" xfId="52" applyFont="1" applyFill="1" applyBorder="1" applyAlignment="1" applyProtection="1">
      <alignment horizontal="center" vertical="center" wrapText="1"/>
      <protection/>
    </xf>
    <xf numFmtId="0" fontId="3" fillId="37" borderId="21" xfId="52" applyFont="1" applyFill="1" applyBorder="1" applyAlignment="1" applyProtection="1">
      <alignment horizontal="center" vertical="center" wrapText="1"/>
      <protection/>
    </xf>
    <xf numFmtId="0" fontId="3" fillId="37" borderId="52" xfId="52" applyFont="1" applyFill="1" applyBorder="1" applyAlignment="1" applyProtection="1">
      <alignment horizontal="center" vertical="center" wrapText="1"/>
      <protection/>
    </xf>
    <xf numFmtId="0" fontId="3" fillId="37" borderId="62" xfId="52" applyFont="1" applyFill="1" applyBorder="1" applyAlignment="1" applyProtection="1">
      <alignment horizontal="center" vertical="center" wrapText="1"/>
      <protection/>
    </xf>
    <xf numFmtId="0" fontId="3" fillId="37" borderId="63" xfId="52" applyFont="1" applyFill="1" applyBorder="1" applyAlignment="1" applyProtection="1">
      <alignment horizontal="center" vertical="center" wrapText="1"/>
      <protection/>
    </xf>
    <xf numFmtId="0" fontId="3" fillId="37" borderId="17" xfId="52" applyFont="1" applyFill="1" applyBorder="1" applyAlignment="1" applyProtection="1">
      <alignment horizontal="center" vertical="center" wrapText="1"/>
      <protection/>
    </xf>
    <xf numFmtId="0" fontId="0" fillId="34" borderId="10" xfId="0" applyFill="1" applyBorder="1" applyAlignment="1">
      <alignment horizontal="center"/>
    </xf>
    <xf numFmtId="0" fontId="0" fillId="34" borderId="16" xfId="0" applyFill="1" applyBorder="1" applyAlignment="1">
      <alignment horizontal="left" wrapText="1"/>
    </xf>
    <xf numFmtId="0" fontId="0" fillId="34" borderId="40" xfId="0" applyFill="1" applyBorder="1" applyAlignment="1">
      <alignment horizontal="left" wrapText="1"/>
    </xf>
    <xf numFmtId="0" fontId="6" fillId="0" borderId="0" xfId="0" applyFont="1" applyAlignment="1">
      <alignment horizontal="center"/>
    </xf>
    <xf numFmtId="0" fontId="0" fillId="0" borderId="0" xfId="0" applyAlignment="1">
      <alignment horizontal="center"/>
    </xf>
    <xf numFmtId="0" fontId="0" fillId="35" borderId="58" xfId="0" applyFill="1" applyBorder="1" applyAlignment="1">
      <alignment horizontal="center"/>
    </xf>
    <xf numFmtId="0" fontId="0" fillId="35" borderId="59" xfId="0" applyFill="1" applyBorder="1" applyAlignment="1">
      <alignment horizontal="center"/>
    </xf>
    <xf numFmtId="0" fontId="0" fillId="35" borderId="60" xfId="0" applyFill="1" applyBorder="1" applyAlignment="1">
      <alignment horizontal="center"/>
    </xf>
    <xf numFmtId="0" fontId="6" fillId="0" borderId="57" xfId="0" applyFont="1" applyBorder="1" applyAlignment="1">
      <alignment horizontal="center"/>
    </xf>
    <xf numFmtId="0" fontId="0" fillId="37" borderId="18" xfId="0" applyFill="1" applyBorder="1" applyAlignment="1">
      <alignment horizontal="center" vertical="center" wrapText="1"/>
    </xf>
    <xf numFmtId="0" fontId="0" fillId="37" borderId="24" xfId="0" applyFill="1" applyBorder="1" applyAlignment="1">
      <alignment horizontal="center" vertical="center" wrapText="1"/>
    </xf>
    <xf numFmtId="0" fontId="0" fillId="37" borderId="64"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10" xfId="0" applyFill="1" applyBorder="1" applyAlignment="1">
      <alignment horizontal="center"/>
    </xf>
    <xf numFmtId="0" fontId="0" fillId="37" borderId="16" xfId="0" applyFill="1" applyBorder="1" applyAlignment="1">
      <alignment horizontal="center"/>
    </xf>
    <xf numFmtId="0" fontId="11" fillId="0" borderId="18" xfId="0" applyFont="1" applyBorder="1" applyAlignment="1">
      <alignment horizontal="center" vertical="top" wrapText="1"/>
    </xf>
    <xf numFmtId="0" fontId="11" fillId="0" borderId="24" xfId="0" applyFont="1" applyBorder="1" applyAlignment="1">
      <alignment horizontal="center" vertical="top" wrapText="1"/>
    </xf>
    <xf numFmtId="0" fontId="11" fillId="0" borderId="39" xfId="0" applyFont="1" applyBorder="1" applyAlignment="1">
      <alignment horizontal="center" vertical="top" wrapText="1"/>
    </xf>
    <xf numFmtId="0" fontId="11" fillId="0" borderId="10" xfId="0" applyFont="1" applyBorder="1" applyAlignment="1">
      <alignment horizontal="center" vertical="top" wrapText="1"/>
    </xf>
    <xf numFmtId="0" fontId="0" fillId="35" borderId="16" xfId="0" applyFill="1" applyBorder="1" applyAlignment="1">
      <alignment horizontal="center"/>
    </xf>
    <xf numFmtId="0" fontId="0" fillId="35" borderId="65" xfId="0" applyFill="1" applyBorder="1" applyAlignment="1">
      <alignment horizontal="center"/>
    </xf>
    <xf numFmtId="0" fontId="0" fillId="0" borderId="65" xfId="0" applyBorder="1" applyAlignment="1">
      <alignment horizontal="center"/>
    </xf>
    <xf numFmtId="0" fontId="0" fillId="0" borderId="40" xfId="0" applyBorder="1" applyAlignment="1">
      <alignment horizontal="center"/>
    </xf>
    <xf numFmtId="0" fontId="0" fillId="35" borderId="49" xfId="0" applyFill="1" applyBorder="1" applyAlignment="1">
      <alignment horizontal="center"/>
    </xf>
    <xf numFmtId="0" fontId="0" fillId="35" borderId="66" xfId="0" applyFill="1" applyBorder="1" applyAlignment="1">
      <alignment horizontal="center"/>
    </xf>
    <xf numFmtId="0" fontId="0" fillId="0" borderId="66" xfId="0" applyBorder="1" applyAlignment="1">
      <alignment horizontal="center"/>
    </xf>
    <xf numFmtId="0" fontId="0" fillId="0" borderId="50" xfId="0" applyBorder="1" applyAlignment="1">
      <alignment horizontal="center"/>
    </xf>
    <xf numFmtId="0" fontId="0" fillId="0" borderId="0" xfId="0" applyBorder="1" applyAlignment="1">
      <alignment horizontal="center"/>
    </xf>
    <xf numFmtId="0" fontId="0" fillId="38" borderId="22" xfId="0" applyFill="1" applyBorder="1" applyAlignment="1">
      <alignment horizontal="left" vertical="center"/>
    </xf>
    <xf numFmtId="0" fontId="0" fillId="38" borderId="67" xfId="0" applyFill="1" applyBorder="1" applyAlignment="1">
      <alignment horizontal="left" vertical="center"/>
    </xf>
    <xf numFmtId="0" fontId="0" fillId="38" borderId="68" xfId="0" applyFill="1" applyBorder="1" applyAlignment="1">
      <alignment horizontal="left" vertical="center"/>
    </xf>
    <xf numFmtId="0" fontId="0" fillId="38" borderId="22" xfId="0" applyFill="1" applyBorder="1" applyAlignment="1">
      <alignment horizontal="center" vertical="center" wrapText="1"/>
    </xf>
    <xf numFmtId="0" fontId="0" fillId="38" borderId="67" xfId="0" applyFill="1" applyBorder="1" applyAlignment="1">
      <alignment horizontal="center" vertical="center" wrapText="1"/>
    </xf>
    <xf numFmtId="0" fontId="0" fillId="38" borderId="68" xfId="0" applyFill="1" applyBorder="1" applyAlignment="1">
      <alignment horizontal="center" vertical="center" wrapText="1"/>
    </xf>
    <xf numFmtId="0" fontId="0" fillId="38" borderId="69"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70" xfId="0" applyFill="1" applyBorder="1" applyAlignment="1">
      <alignment horizontal="center" vertical="center" wrapText="1"/>
    </xf>
    <xf numFmtId="0" fontId="0" fillId="38" borderId="25" xfId="0" applyFill="1" applyBorder="1" applyAlignment="1">
      <alignment horizontal="center" vertical="center" wrapText="1"/>
    </xf>
    <xf numFmtId="0" fontId="0" fillId="38" borderId="57" xfId="0" applyFill="1" applyBorder="1" applyAlignment="1">
      <alignment horizontal="center" vertical="center" wrapText="1"/>
    </xf>
    <xf numFmtId="0" fontId="0" fillId="38" borderId="56" xfId="0" applyFill="1" applyBorder="1" applyAlignment="1">
      <alignment horizontal="center" vertical="center" wrapText="1"/>
    </xf>
    <xf numFmtId="0" fontId="0" fillId="38" borderId="69" xfId="0" applyFill="1" applyBorder="1" applyAlignment="1">
      <alignment horizontal="left" vertical="center" wrapText="1"/>
    </xf>
    <xf numFmtId="0" fontId="0" fillId="38" borderId="0" xfId="0" applyFill="1" applyBorder="1" applyAlignment="1">
      <alignment horizontal="left" vertical="center" wrapText="1"/>
    </xf>
    <xf numFmtId="0" fontId="0" fillId="38" borderId="70" xfId="0" applyFill="1" applyBorder="1" applyAlignment="1">
      <alignment horizontal="left" vertical="center" wrapText="1"/>
    </xf>
    <xf numFmtId="0" fontId="0" fillId="38" borderId="25" xfId="0" applyFill="1" applyBorder="1" applyAlignment="1">
      <alignment horizontal="left" wrapText="1"/>
    </xf>
    <xf numFmtId="0" fontId="0" fillId="38" borderId="57" xfId="0" applyFill="1" applyBorder="1" applyAlignment="1">
      <alignment horizontal="left" wrapText="1"/>
    </xf>
    <xf numFmtId="0" fontId="0" fillId="38" borderId="56" xfId="0"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8"/>
  <sheetViews>
    <sheetView zoomScalePageLayoutView="0" workbookViewId="0" topLeftCell="A1">
      <selection activeCell="C15" sqref="C15"/>
    </sheetView>
  </sheetViews>
  <sheetFormatPr defaultColWidth="9.140625" defaultRowHeight="15"/>
  <cols>
    <col min="2" max="2" width="43.140625" style="1" customWidth="1"/>
    <col min="3" max="3" width="28.57421875" style="0" customWidth="1"/>
  </cols>
  <sheetData>
    <row r="3" spans="2:3" ht="60.75" customHeight="1">
      <c r="B3" s="129" t="s">
        <v>146</v>
      </c>
      <c r="C3" s="130"/>
    </row>
    <row r="4" spans="2:3" ht="45" customHeight="1">
      <c r="B4" s="4" t="s">
        <v>23</v>
      </c>
      <c r="C4" s="5" t="s">
        <v>21</v>
      </c>
    </row>
    <row r="5" spans="2:3" ht="45">
      <c r="B5" s="3" t="s">
        <v>24</v>
      </c>
      <c r="C5" s="5" t="s">
        <v>21</v>
      </c>
    </row>
    <row r="6" spans="2:3" ht="45">
      <c r="B6" s="3" t="s">
        <v>25</v>
      </c>
      <c r="C6" s="5" t="s">
        <v>21</v>
      </c>
    </row>
    <row r="7" spans="2:3" ht="66.75" customHeight="1">
      <c r="B7" s="3" t="s">
        <v>26</v>
      </c>
      <c r="C7" s="5" t="s">
        <v>22</v>
      </c>
    </row>
    <row r="8" spans="2:3" ht="45">
      <c r="B8" s="3" t="s">
        <v>27</v>
      </c>
      <c r="C8" s="5" t="s">
        <v>22</v>
      </c>
    </row>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3:E18"/>
  <sheetViews>
    <sheetView zoomScalePageLayoutView="0" workbookViewId="0" topLeftCell="A1">
      <selection activeCell="G14" sqref="G14"/>
    </sheetView>
  </sheetViews>
  <sheetFormatPr defaultColWidth="9.140625" defaultRowHeight="15"/>
  <cols>
    <col min="2" max="2" width="45.57421875" style="1" customWidth="1"/>
    <col min="3" max="3" width="45.8515625" style="0" customWidth="1"/>
  </cols>
  <sheetData>
    <row r="3" spans="2:3" ht="15">
      <c r="B3" s="150" t="s">
        <v>139</v>
      </c>
      <c r="C3" s="151"/>
    </row>
    <row r="4" spans="2:3" ht="74.25" customHeight="1" thickBot="1">
      <c r="B4" s="151"/>
      <c r="C4" s="151"/>
    </row>
    <row r="5" spans="2:5" ht="15.75" thickBot="1">
      <c r="B5" s="22" t="s">
        <v>55</v>
      </c>
      <c r="C5" s="169" t="s">
        <v>159</v>
      </c>
      <c r="D5" s="170"/>
      <c r="E5" s="171"/>
    </row>
    <row r="6" spans="2:5" ht="15.75" thickBot="1">
      <c r="B6" s="22" t="s">
        <v>56</v>
      </c>
      <c r="C6" s="169">
        <v>2124014112</v>
      </c>
      <c r="D6" s="170"/>
      <c r="E6" s="171"/>
    </row>
    <row r="7" spans="2:5" ht="15.75" thickBot="1">
      <c r="B7" s="22" t="s">
        <v>57</v>
      </c>
      <c r="C7" s="169">
        <v>212401001</v>
      </c>
      <c r="D7" s="170"/>
      <c r="E7" s="171"/>
    </row>
    <row r="8" spans="2:5" ht="15.75" thickBot="1">
      <c r="B8" s="22" t="s">
        <v>58</v>
      </c>
      <c r="C8" s="169" t="s">
        <v>174</v>
      </c>
      <c r="D8" s="170"/>
      <c r="E8" s="171"/>
    </row>
    <row r="10" spans="2:3" ht="15">
      <c r="B10" s="23" t="s">
        <v>36</v>
      </c>
      <c r="C10" s="24" t="s">
        <v>20</v>
      </c>
    </row>
    <row r="11" spans="2:3" ht="45">
      <c r="B11" s="3" t="s">
        <v>48</v>
      </c>
      <c r="C11" s="86" t="s">
        <v>170</v>
      </c>
    </row>
    <row r="12" spans="2:3" ht="45">
      <c r="B12" s="3" t="s">
        <v>49</v>
      </c>
      <c r="C12" s="86" t="s">
        <v>170</v>
      </c>
    </row>
    <row r="13" spans="2:3" ht="60">
      <c r="B13" s="3" t="s">
        <v>50</v>
      </c>
      <c r="C13" s="86" t="s">
        <v>170</v>
      </c>
    </row>
    <row r="14" spans="2:3" ht="52.5" customHeight="1">
      <c r="B14" s="29" t="s">
        <v>141</v>
      </c>
      <c r="C14" s="85" t="s">
        <v>178</v>
      </c>
    </row>
    <row r="17" spans="2:3" ht="15">
      <c r="B17" s="138" t="s">
        <v>140</v>
      </c>
      <c r="C17" s="138"/>
    </row>
    <row r="18" spans="2:3" ht="60" customHeight="1">
      <c r="B18" s="138" t="s">
        <v>142</v>
      </c>
      <c r="C18" s="138"/>
    </row>
  </sheetData>
  <sheetProtection/>
  <mergeCells count="7">
    <mergeCell ref="B3:C4"/>
    <mergeCell ref="B18:C18"/>
    <mergeCell ref="B17:C17"/>
    <mergeCell ref="C5:E5"/>
    <mergeCell ref="C6:E6"/>
    <mergeCell ref="C7:E7"/>
    <mergeCell ref="C8:E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3" r:id="rId1"/>
</worksheet>
</file>

<file path=xl/worksheets/sheet11.xml><?xml version="1.0" encoding="utf-8"?>
<worksheet xmlns="http://schemas.openxmlformats.org/spreadsheetml/2006/main" xmlns:r="http://schemas.openxmlformats.org/officeDocument/2006/relationships">
  <dimension ref="A1:L36"/>
  <sheetViews>
    <sheetView zoomScalePageLayoutView="0" workbookViewId="0" topLeftCell="A7">
      <selection activeCell="A7" sqref="A7:J7"/>
    </sheetView>
  </sheetViews>
  <sheetFormatPr defaultColWidth="9.140625" defaultRowHeight="15"/>
  <cols>
    <col min="1" max="1" width="30.7109375" style="0" customWidth="1"/>
    <col min="2" max="2" width="34.28125" style="0" customWidth="1"/>
    <col min="4" max="4" width="42.140625" style="0" customWidth="1"/>
    <col min="5" max="5" width="49.00390625" style="0" customWidth="1"/>
  </cols>
  <sheetData>
    <row r="1" spans="2:5" ht="15.75" thickBot="1">
      <c r="B1" s="186"/>
      <c r="C1" s="186"/>
      <c r="D1" s="186"/>
      <c r="E1" s="186"/>
    </row>
    <row r="2" spans="1:9" ht="15.75" thickTop="1">
      <c r="A2" s="22" t="s">
        <v>55</v>
      </c>
      <c r="B2" s="205" t="s">
        <v>159</v>
      </c>
      <c r="C2" s="206"/>
      <c r="D2" s="207"/>
      <c r="E2" s="208"/>
      <c r="G2" s="2"/>
      <c r="H2" s="209"/>
      <c r="I2" s="209"/>
    </row>
    <row r="3" spans="1:5" ht="15">
      <c r="A3" s="22" t="s">
        <v>56</v>
      </c>
      <c r="B3" s="201">
        <v>2124014112</v>
      </c>
      <c r="C3" s="202"/>
      <c r="D3" s="203"/>
      <c r="E3" s="204"/>
    </row>
    <row r="4" spans="1:5" ht="15">
      <c r="A4" s="22" t="s">
        <v>57</v>
      </c>
      <c r="B4" s="201">
        <v>212401001</v>
      </c>
      <c r="C4" s="202"/>
      <c r="D4" s="203"/>
      <c r="E4" s="204"/>
    </row>
    <row r="5" spans="1:5" ht="15">
      <c r="A5" s="22" t="s">
        <v>58</v>
      </c>
      <c r="B5" s="201" t="s">
        <v>160</v>
      </c>
      <c r="C5" s="202"/>
      <c r="D5" s="203"/>
      <c r="E5" s="204"/>
    </row>
    <row r="6" spans="1:5" ht="15">
      <c r="A6" s="22" t="s">
        <v>80</v>
      </c>
      <c r="B6" s="140">
        <v>2011</v>
      </c>
      <c r="C6" s="140"/>
      <c r="D6" s="140"/>
      <c r="E6" s="140"/>
    </row>
    <row r="7" spans="1:10" ht="60.75" customHeight="1">
      <c r="A7" s="168" t="s">
        <v>81</v>
      </c>
      <c r="B7" s="168"/>
      <c r="C7" s="168"/>
      <c r="D7" s="168"/>
      <c r="E7" s="168"/>
      <c r="F7" s="168"/>
      <c r="G7" s="168"/>
      <c r="H7" s="168"/>
      <c r="I7" s="168"/>
      <c r="J7" s="168"/>
    </row>
    <row r="8" spans="1:12" s="105" customFormat="1" ht="22.5">
      <c r="A8" s="102" t="s">
        <v>186</v>
      </c>
      <c r="B8" s="102" t="s">
        <v>187</v>
      </c>
      <c r="C8" s="103"/>
      <c r="D8" s="102" t="s">
        <v>188</v>
      </c>
      <c r="E8" s="104" t="s">
        <v>189</v>
      </c>
      <c r="F8" s="110"/>
      <c r="G8" s="110"/>
      <c r="H8" s="110"/>
      <c r="I8" s="110"/>
      <c r="J8" s="110"/>
      <c r="K8" s="110"/>
      <c r="L8" s="110"/>
    </row>
    <row r="9" spans="1:12" s="105" customFormat="1" ht="191.25">
      <c r="A9" s="106" t="s">
        <v>182</v>
      </c>
      <c r="B9" s="107" t="s">
        <v>183</v>
      </c>
      <c r="C9" s="106"/>
      <c r="D9" s="108" t="s">
        <v>184</v>
      </c>
      <c r="E9" s="108" t="s">
        <v>185</v>
      </c>
      <c r="F9" s="110"/>
      <c r="G9" s="110"/>
      <c r="H9" s="110"/>
      <c r="I9" s="110"/>
      <c r="J9" s="110"/>
      <c r="K9" s="110"/>
      <c r="L9" s="110"/>
    </row>
    <row r="10" spans="1:12" s="105" customFormat="1" ht="78.75">
      <c r="A10" s="106" t="s">
        <v>190</v>
      </c>
      <c r="B10" s="107" t="s">
        <v>191</v>
      </c>
      <c r="C10" s="109"/>
      <c r="D10" s="108" t="s">
        <v>192</v>
      </c>
      <c r="E10" s="108" t="s">
        <v>185</v>
      </c>
      <c r="F10" s="110"/>
      <c r="G10" s="110"/>
      <c r="H10" s="110"/>
      <c r="I10" s="110"/>
      <c r="J10" s="110"/>
      <c r="K10" s="110"/>
      <c r="L10" s="110"/>
    </row>
    <row r="11" spans="1:12" s="105" customFormat="1" ht="67.5">
      <c r="A11" s="106" t="s">
        <v>193</v>
      </c>
      <c r="B11" s="107" t="s">
        <v>194</v>
      </c>
      <c r="C11" s="106"/>
      <c r="D11" s="108" t="s">
        <v>195</v>
      </c>
      <c r="E11" s="108" t="s">
        <v>0</v>
      </c>
      <c r="F11" s="110"/>
      <c r="G11" s="110"/>
      <c r="H11" s="110"/>
      <c r="I11" s="110"/>
      <c r="J11" s="110"/>
      <c r="K11" s="110"/>
      <c r="L11" s="110"/>
    </row>
    <row r="12" spans="1:12" s="105" customFormat="1" ht="78.75">
      <c r="A12" s="106" t="s">
        <v>1</v>
      </c>
      <c r="B12" s="107" t="s">
        <v>2</v>
      </c>
      <c r="C12" s="109"/>
      <c r="D12" s="108" t="s">
        <v>3</v>
      </c>
      <c r="E12" s="108" t="s">
        <v>4</v>
      </c>
      <c r="F12" s="110"/>
      <c r="G12" s="110"/>
      <c r="H12" s="110"/>
      <c r="I12" s="110"/>
      <c r="J12" s="110"/>
      <c r="K12" s="110"/>
      <c r="L12" s="110"/>
    </row>
    <row r="13" spans="1:12" s="105" customFormat="1" ht="112.5">
      <c r="A13" s="106" t="s">
        <v>5</v>
      </c>
      <c r="B13" s="107" t="s">
        <v>6</v>
      </c>
      <c r="C13" s="106"/>
      <c r="D13" s="108" t="s">
        <v>7</v>
      </c>
      <c r="E13" s="108" t="s">
        <v>8</v>
      </c>
      <c r="F13" s="110"/>
      <c r="G13" s="110"/>
      <c r="H13" s="110"/>
      <c r="I13" s="110"/>
      <c r="J13" s="110"/>
      <c r="K13" s="110"/>
      <c r="L13" s="110"/>
    </row>
    <row r="14" spans="1:12" s="105" customFormat="1" ht="56.25">
      <c r="A14" s="106" t="s">
        <v>9</v>
      </c>
      <c r="B14" s="107" t="s">
        <v>10</v>
      </c>
      <c r="C14" s="106"/>
      <c r="D14" s="108" t="s">
        <v>11</v>
      </c>
      <c r="E14" s="108" t="s">
        <v>12</v>
      </c>
      <c r="F14" s="110"/>
      <c r="G14" s="110"/>
      <c r="H14" s="110"/>
      <c r="I14" s="110"/>
      <c r="J14" s="110"/>
      <c r="K14" s="110"/>
      <c r="L14" s="110"/>
    </row>
    <row r="15" spans="1:12" s="105" customFormat="1" ht="56.25">
      <c r="A15" s="106" t="s">
        <v>13</v>
      </c>
      <c r="B15" s="107" t="s">
        <v>14</v>
      </c>
      <c r="C15" s="106"/>
      <c r="D15" s="108" t="s">
        <v>11</v>
      </c>
      <c r="E15" s="108" t="s">
        <v>12</v>
      </c>
      <c r="F15" s="110"/>
      <c r="G15" s="110"/>
      <c r="H15" s="110"/>
      <c r="I15" s="110"/>
      <c r="J15" s="110"/>
      <c r="K15" s="110"/>
      <c r="L15" s="110"/>
    </row>
    <row r="16" spans="1:12" s="105" customFormat="1" ht="67.5">
      <c r="A16" s="106" t="s">
        <v>15</v>
      </c>
      <c r="B16" s="107" t="s">
        <v>16</v>
      </c>
      <c r="C16" s="106"/>
      <c r="D16" s="108" t="s">
        <v>17</v>
      </c>
      <c r="E16" s="108" t="s">
        <v>18</v>
      </c>
      <c r="F16" s="110"/>
      <c r="G16" s="110"/>
      <c r="H16" s="110"/>
      <c r="I16" s="110"/>
      <c r="J16" s="110"/>
      <c r="K16" s="110"/>
      <c r="L16" s="110"/>
    </row>
    <row r="17" spans="6:12" s="105" customFormat="1" ht="11.25">
      <c r="F17" s="110"/>
      <c r="G17" s="110"/>
      <c r="H17" s="110"/>
      <c r="I17" s="110"/>
      <c r="J17" s="110"/>
      <c r="K17" s="110"/>
      <c r="L17" s="110"/>
    </row>
    <row r="18" spans="1:12" s="105" customFormat="1" ht="11.25">
      <c r="A18" s="113"/>
      <c r="B18" s="110"/>
      <c r="C18" s="110"/>
      <c r="D18" s="110"/>
      <c r="E18" s="110"/>
      <c r="F18" s="110"/>
      <c r="G18" s="110"/>
      <c r="H18" s="110"/>
      <c r="I18" s="110"/>
      <c r="J18" s="110"/>
      <c r="K18" s="110"/>
      <c r="L18" s="110"/>
    </row>
    <row r="19" spans="1:12" s="105" customFormat="1" ht="11.25">
      <c r="A19" s="110"/>
      <c r="B19" s="110"/>
      <c r="C19" s="110"/>
      <c r="D19" s="110"/>
      <c r="E19" s="110"/>
      <c r="F19" s="110"/>
      <c r="G19" s="110"/>
      <c r="H19" s="110"/>
      <c r="I19" s="110"/>
      <c r="J19" s="110"/>
      <c r="K19" s="110"/>
      <c r="L19" s="110"/>
    </row>
    <row r="20" spans="1:12" s="105" customFormat="1" ht="11.25">
      <c r="A20" s="110"/>
      <c r="B20" s="110"/>
      <c r="C20" s="110"/>
      <c r="D20" s="110"/>
      <c r="E20" s="110"/>
      <c r="F20" s="110"/>
      <c r="G20" s="110"/>
      <c r="H20" s="110"/>
      <c r="I20" s="110"/>
      <c r="J20" s="110"/>
      <c r="K20" s="110"/>
      <c r="L20" s="110"/>
    </row>
    <row r="21" spans="1:12" s="105" customFormat="1" ht="11.25">
      <c r="A21" s="110"/>
      <c r="B21" s="110"/>
      <c r="C21" s="110"/>
      <c r="D21" s="110"/>
      <c r="E21" s="110"/>
      <c r="F21" s="110"/>
      <c r="G21" s="110"/>
      <c r="H21" s="110"/>
      <c r="I21" s="110"/>
      <c r="J21" s="110"/>
      <c r="K21" s="110"/>
      <c r="L21" s="110"/>
    </row>
    <row r="22" spans="1:12" s="105" customFormat="1" ht="11.25">
      <c r="A22" s="110"/>
      <c r="B22" s="110"/>
      <c r="C22" s="110"/>
      <c r="D22" s="110"/>
      <c r="E22" s="110"/>
      <c r="F22" s="110"/>
      <c r="G22" s="110"/>
      <c r="H22" s="110"/>
      <c r="I22" s="110"/>
      <c r="J22" s="110"/>
      <c r="K22" s="110"/>
      <c r="L22" s="110"/>
    </row>
    <row r="23" spans="1:12" s="105" customFormat="1" ht="11.25">
      <c r="A23" s="110"/>
      <c r="B23" s="110"/>
      <c r="C23" s="110"/>
      <c r="D23" s="110"/>
      <c r="E23" s="110"/>
      <c r="F23" s="110"/>
      <c r="G23" s="110"/>
      <c r="H23" s="110"/>
      <c r="I23" s="110"/>
      <c r="J23" s="110"/>
      <c r="K23" s="110"/>
      <c r="L23" s="110"/>
    </row>
    <row r="24" spans="1:12" s="105" customFormat="1" ht="11.25">
      <c r="A24" s="110"/>
      <c r="B24" s="110"/>
      <c r="C24" s="110"/>
      <c r="D24" s="110"/>
      <c r="E24" s="110"/>
      <c r="F24" s="110"/>
      <c r="G24" s="110"/>
      <c r="H24" s="110"/>
      <c r="I24" s="110"/>
      <c r="J24" s="110"/>
      <c r="K24" s="110"/>
      <c r="L24" s="110"/>
    </row>
    <row r="25" spans="1:12" s="105" customFormat="1" ht="11.25">
      <c r="A25" s="110"/>
      <c r="B25" s="110"/>
      <c r="C25" s="110"/>
      <c r="D25" s="110"/>
      <c r="E25" s="110"/>
      <c r="F25" s="110"/>
      <c r="G25" s="110"/>
      <c r="H25" s="110"/>
      <c r="I25" s="110"/>
      <c r="J25" s="110"/>
      <c r="K25" s="110"/>
      <c r="L25" s="110"/>
    </row>
    <row r="26" spans="1:12" s="105" customFormat="1" ht="11.25">
      <c r="A26" s="110"/>
      <c r="B26" s="110"/>
      <c r="C26" s="110"/>
      <c r="D26" s="110"/>
      <c r="E26" s="110"/>
      <c r="F26" s="110"/>
      <c r="G26" s="110"/>
      <c r="H26" s="110"/>
      <c r="I26" s="110"/>
      <c r="J26" s="110"/>
      <c r="K26" s="110"/>
      <c r="L26" s="110"/>
    </row>
    <row r="27" spans="1:12" s="105" customFormat="1" ht="11.25">
      <c r="A27" s="110"/>
      <c r="B27" s="110"/>
      <c r="C27" s="110"/>
      <c r="D27" s="110"/>
      <c r="E27" s="110"/>
      <c r="F27" s="111"/>
      <c r="G27" s="111"/>
      <c r="H27" s="111"/>
      <c r="I27" s="111"/>
      <c r="J27" s="111"/>
      <c r="K27" s="110"/>
      <c r="L27" s="110"/>
    </row>
    <row r="28" spans="1:12" s="105" customFormat="1" ht="11.25">
      <c r="A28" s="110"/>
      <c r="B28" s="110"/>
      <c r="C28" s="110"/>
      <c r="D28" s="110"/>
      <c r="E28" s="110"/>
      <c r="F28" s="110"/>
      <c r="G28" s="110"/>
      <c r="H28" s="110"/>
      <c r="I28" s="110"/>
      <c r="J28" s="110"/>
      <c r="K28" s="110"/>
      <c r="L28" s="110"/>
    </row>
    <row r="29" spans="1:12" s="105" customFormat="1" ht="11.25">
      <c r="A29" s="110"/>
      <c r="B29" s="110"/>
      <c r="C29" s="110"/>
      <c r="D29" s="110"/>
      <c r="E29" s="110"/>
      <c r="F29" s="110"/>
      <c r="G29" s="110"/>
      <c r="H29" s="110"/>
      <c r="I29" s="110"/>
      <c r="J29" s="110"/>
      <c r="K29" s="110"/>
      <c r="L29" s="110"/>
    </row>
    <row r="30" spans="1:12" ht="15">
      <c r="A30" s="112"/>
      <c r="B30" s="112"/>
      <c r="C30" s="112"/>
      <c r="D30" s="112"/>
      <c r="E30" s="112"/>
      <c r="F30" s="112"/>
      <c r="G30" s="112"/>
      <c r="H30" s="112"/>
      <c r="I30" s="112"/>
      <c r="J30" s="112"/>
      <c r="K30" s="112"/>
      <c r="L30" s="112"/>
    </row>
    <row r="31" spans="1:12" ht="15">
      <c r="A31" s="112"/>
      <c r="B31" s="112"/>
      <c r="C31" s="112"/>
      <c r="D31" s="112"/>
      <c r="E31" s="112"/>
      <c r="F31" s="112"/>
      <c r="G31" s="112"/>
      <c r="H31" s="112"/>
      <c r="I31" s="112"/>
      <c r="J31" s="112"/>
      <c r="K31" s="112"/>
      <c r="L31" s="112"/>
    </row>
    <row r="32" spans="1:12" ht="15">
      <c r="A32" s="112"/>
      <c r="B32" s="112"/>
      <c r="C32" s="112"/>
      <c r="D32" s="112"/>
      <c r="E32" s="112"/>
      <c r="F32" s="112"/>
      <c r="G32" s="112"/>
      <c r="H32" s="112"/>
      <c r="I32" s="112"/>
      <c r="J32" s="112"/>
      <c r="K32" s="112"/>
      <c r="L32" s="112"/>
    </row>
    <row r="33" spans="1:12" ht="15">
      <c r="A33" s="112"/>
      <c r="B33" s="112"/>
      <c r="C33" s="112"/>
      <c r="D33" s="112"/>
      <c r="E33" s="112"/>
      <c r="F33" s="112"/>
      <c r="G33" s="112"/>
      <c r="H33" s="112"/>
      <c r="I33" s="112"/>
      <c r="J33" s="112"/>
      <c r="K33" s="112"/>
      <c r="L33" s="112"/>
    </row>
    <row r="34" spans="1:12" ht="15">
      <c r="A34" s="112"/>
      <c r="B34" s="112"/>
      <c r="C34" s="112"/>
      <c r="D34" s="112"/>
      <c r="E34" s="112"/>
      <c r="F34" s="112"/>
      <c r="G34" s="112"/>
      <c r="H34" s="112"/>
      <c r="I34" s="112"/>
      <c r="J34" s="112"/>
      <c r="K34" s="112"/>
      <c r="L34" s="112"/>
    </row>
    <row r="35" spans="1:12" ht="15">
      <c r="A35" s="112"/>
      <c r="B35" s="112"/>
      <c r="C35" s="112"/>
      <c r="D35" s="112"/>
      <c r="E35" s="112"/>
      <c r="F35" s="112"/>
      <c r="G35" s="112"/>
      <c r="H35" s="112"/>
      <c r="I35" s="112"/>
      <c r="J35" s="112"/>
      <c r="K35" s="112"/>
      <c r="L35" s="112"/>
    </row>
    <row r="36" spans="1:12" ht="105">
      <c r="A36" s="114" t="s">
        <v>108</v>
      </c>
      <c r="B36" s="114"/>
      <c r="C36" s="114"/>
      <c r="D36" s="114"/>
      <c r="E36" s="114"/>
      <c r="F36" s="112"/>
      <c r="G36" s="112"/>
      <c r="H36" s="112"/>
      <c r="I36" s="112"/>
      <c r="J36" s="112"/>
      <c r="K36" s="112"/>
      <c r="L36" s="112"/>
    </row>
  </sheetData>
  <sheetProtection/>
  <mergeCells count="8">
    <mergeCell ref="B4:E4"/>
    <mergeCell ref="B6:E6"/>
    <mergeCell ref="A7:J7"/>
    <mergeCell ref="B5:E5"/>
    <mergeCell ref="B1:E1"/>
    <mergeCell ref="B2:E2"/>
    <mergeCell ref="H2:I2"/>
    <mergeCell ref="B3:E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B2:L19"/>
  <sheetViews>
    <sheetView zoomScalePageLayoutView="0" workbookViewId="0" topLeftCell="A1">
      <selection activeCell="N9" sqref="N9"/>
    </sheetView>
  </sheetViews>
  <sheetFormatPr defaultColWidth="9.140625" defaultRowHeight="15"/>
  <cols>
    <col min="2" max="2" width="40.7109375" style="0" customWidth="1"/>
  </cols>
  <sheetData>
    <row r="2" spans="2:9" ht="15">
      <c r="B2" s="22" t="s">
        <v>55</v>
      </c>
      <c r="C2" s="140" t="s">
        <v>159</v>
      </c>
      <c r="D2" s="140"/>
      <c r="E2" s="140"/>
      <c r="F2" s="140"/>
      <c r="G2" s="140"/>
      <c r="H2" s="140"/>
      <c r="I2" s="140"/>
    </row>
    <row r="3" spans="2:9" ht="15">
      <c r="B3" s="22" t="s">
        <v>56</v>
      </c>
      <c r="C3" s="140">
        <v>2124014112</v>
      </c>
      <c r="D3" s="140"/>
      <c r="E3" s="140"/>
      <c r="F3" s="140"/>
      <c r="G3" s="140"/>
      <c r="H3" s="140"/>
      <c r="I3" s="140"/>
    </row>
    <row r="4" spans="2:9" ht="15">
      <c r="B4" s="22" t="s">
        <v>57</v>
      </c>
      <c r="C4" s="140">
        <v>212401001</v>
      </c>
      <c r="D4" s="140"/>
      <c r="E4" s="140"/>
      <c r="F4" s="140"/>
      <c r="G4" s="140"/>
      <c r="H4" s="140"/>
      <c r="I4" s="140"/>
    </row>
    <row r="5" spans="2:9" ht="15">
      <c r="B5" s="22" t="s">
        <v>80</v>
      </c>
      <c r="C5" s="140">
        <v>2011</v>
      </c>
      <c r="D5" s="140"/>
      <c r="E5" s="140"/>
      <c r="F5" s="140"/>
      <c r="G5" s="140"/>
      <c r="H5" s="140"/>
      <c r="I5" s="140"/>
    </row>
    <row r="7" spans="2:9" ht="34.5" customHeight="1">
      <c r="B7" s="168" t="s">
        <v>143</v>
      </c>
      <c r="C7" s="168"/>
      <c r="D7" s="168"/>
      <c r="E7" s="168"/>
      <c r="F7" s="168"/>
      <c r="G7" s="168"/>
      <c r="H7" s="168"/>
      <c r="I7" s="168"/>
    </row>
    <row r="9" spans="2:9" ht="61.5" customHeight="1">
      <c r="B9" s="3" t="s">
        <v>83</v>
      </c>
      <c r="C9" s="182" t="s">
        <v>170</v>
      </c>
      <c r="D9" s="182"/>
      <c r="E9" s="182"/>
      <c r="F9" s="182"/>
      <c r="G9" s="182"/>
      <c r="H9" s="182"/>
      <c r="I9" s="182"/>
    </row>
    <row r="10" spans="2:9" ht="39.75" customHeight="1">
      <c r="B10" s="30" t="s">
        <v>51</v>
      </c>
      <c r="C10" s="182" t="s">
        <v>170</v>
      </c>
      <c r="D10" s="182"/>
      <c r="E10" s="182"/>
      <c r="F10" s="182"/>
      <c r="G10" s="182"/>
      <c r="H10" s="182"/>
      <c r="I10" s="182"/>
    </row>
    <row r="11" spans="2:9" ht="42" customHeight="1">
      <c r="B11" s="30" t="s">
        <v>52</v>
      </c>
      <c r="C11" s="182" t="s">
        <v>170</v>
      </c>
      <c r="D11" s="182"/>
      <c r="E11" s="182"/>
      <c r="F11" s="182"/>
      <c r="G11" s="182"/>
      <c r="H11" s="182"/>
      <c r="I11" s="182"/>
    </row>
    <row r="12" spans="2:9" ht="40.5" customHeight="1">
      <c r="B12" s="30" t="s">
        <v>53</v>
      </c>
      <c r="C12" s="182" t="s">
        <v>170</v>
      </c>
      <c r="D12" s="182"/>
      <c r="E12" s="182"/>
      <c r="F12" s="182"/>
      <c r="G12" s="182"/>
      <c r="H12" s="182"/>
      <c r="I12" s="182"/>
    </row>
    <row r="13" spans="2:9" ht="35.25" customHeight="1">
      <c r="B13" s="30" t="s">
        <v>54</v>
      </c>
      <c r="C13" s="182" t="s">
        <v>170</v>
      </c>
      <c r="D13" s="182"/>
      <c r="E13" s="182"/>
      <c r="F13" s="182"/>
      <c r="G13" s="182"/>
      <c r="H13" s="182"/>
      <c r="I13" s="182"/>
    </row>
    <row r="15" spans="2:12" ht="32.25" customHeight="1">
      <c r="B15" s="210" t="s">
        <v>84</v>
      </c>
      <c r="C15" s="211"/>
      <c r="D15" s="211"/>
      <c r="E15" s="211"/>
      <c r="F15" s="211"/>
      <c r="G15" s="211"/>
      <c r="H15" s="211"/>
      <c r="I15" s="212"/>
      <c r="J15" s="213" t="s">
        <v>82</v>
      </c>
      <c r="K15" s="214"/>
      <c r="L15" s="215"/>
    </row>
    <row r="16" spans="2:12" ht="33.75" customHeight="1">
      <c r="B16" s="222" t="s">
        <v>85</v>
      </c>
      <c r="C16" s="223"/>
      <c r="D16" s="223"/>
      <c r="E16" s="223"/>
      <c r="F16" s="223"/>
      <c r="G16" s="223"/>
      <c r="H16" s="223"/>
      <c r="I16" s="224"/>
      <c r="J16" s="216"/>
      <c r="K16" s="217"/>
      <c r="L16" s="218"/>
    </row>
    <row r="17" spans="2:12" ht="45" customHeight="1">
      <c r="B17" s="225" t="s">
        <v>86</v>
      </c>
      <c r="C17" s="226"/>
      <c r="D17" s="226"/>
      <c r="E17" s="226"/>
      <c r="F17" s="226"/>
      <c r="G17" s="226"/>
      <c r="H17" s="226"/>
      <c r="I17" s="227"/>
      <c r="J17" s="219"/>
      <c r="K17" s="220"/>
      <c r="L17" s="221"/>
    </row>
    <row r="19" spans="2:9" ht="32.25" customHeight="1">
      <c r="B19" s="138" t="s">
        <v>144</v>
      </c>
      <c r="C19" s="138"/>
      <c r="D19" s="138"/>
      <c r="E19" s="138"/>
      <c r="F19" s="138"/>
      <c r="G19" s="138"/>
      <c r="H19" s="138"/>
      <c r="I19" s="138"/>
    </row>
  </sheetData>
  <sheetProtection/>
  <mergeCells count="15">
    <mergeCell ref="C10:I10"/>
    <mergeCell ref="C2:I2"/>
    <mergeCell ref="C3:I3"/>
    <mergeCell ref="C4:I4"/>
    <mergeCell ref="C5:I5"/>
    <mergeCell ref="B7:I7"/>
    <mergeCell ref="C9:I9"/>
    <mergeCell ref="B19:I19"/>
    <mergeCell ref="C11:I11"/>
    <mergeCell ref="C12:I12"/>
    <mergeCell ref="C13:I13"/>
    <mergeCell ref="B15:I15"/>
    <mergeCell ref="J15:L17"/>
    <mergeCell ref="B16:I16"/>
    <mergeCell ref="B17:I1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I19" sqref="I19"/>
    </sheetView>
  </sheetViews>
  <sheetFormatPr defaultColWidth="9.140625" defaultRowHeight="15"/>
  <cols>
    <col min="3" max="3" width="25.140625" style="0" customWidth="1"/>
    <col min="5" max="5" width="38.00390625" style="0" customWidth="1"/>
  </cols>
  <sheetData>
    <row r="1" spans="1:2" ht="15">
      <c r="A1" s="149"/>
      <c r="B1" s="149"/>
    </row>
    <row r="2" spans="2:5" ht="51" customHeight="1">
      <c r="B2" s="150" t="s">
        <v>107</v>
      </c>
      <c r="C2" s="151"/>
      <c r="D2" s="151"/>
      <c r="E2" s="151"/>
    </row>
    <row r="3" ht="15.75" thickBot="1"/>
    <row r="4" spans="2:5" ht="15.75" thickTop="1">
      <c r="B4" s="136" t="s">
        <v>55</v>
      </c>
      <c r="C4" s="136"/>
      <c r="D4" s="137" t="s">
        <v>159</v>
      </c>
      <c r="E4" s="137"/>
    </row>
    <row r="5" spans="2:5" ht="15">
      <c r="B5" s="139" t="s">
        <v>56</v>
      </c>
      <c r="C5" s="139"/>
      <c r="D5" s="140">
        <v>2124014112</v>
      </c>
      <c r="E5" s="140"/>
    </row>
    <row r="6" spans="2:5" ht="15">
      <c r="B6" s="139" t="s">
        <v>57</v>
      </c>
      <c r="C6" s="139"/>
      <c r="D6" s="140">
        <v>212401001</v>
      </c>
      <c r="E6" s="140"/>
    </row>
    <row r="7" spans="2:5" ht="15.75" thickBot="1">
      <c r="B7" s="139" t="s">
        <v>58</v>
      </c>
      <c r="C7" s="139"/>
      <c r="D7" s="140" t="s">
        <v>160</v>
      </c>
      <c r="E7" s="140"/>
    </row>
    <row r="8" spans="2:5" ht="42.75" customHeight="1" thickTop="1">
      <c r="B8" s="146" t="s">
        <v>59</v>
      </c>
      <c r="C8" s="146"/>
      <c r="D8" s="152" t="s">
        <v>196</v>
      </c>
      <c r="E8" s="152"/>
    </row>
    <row r="9" spans="2:5" ht="27.75" customHeight="1">
      <c r="B9" s="131" t="s">
        <v>28</v>
      </c>
      <c r="C9" s="131"/>
      <c r="D9" s="132" t="s">
        <v>161</v>
      </c>
      <c r="E9" s="133"/>
    </row>
    <row r="10" spans="2:5" ht="15" customHeight="1">
      <c r="B10" s="134" t="s">
        <v>29</v>
      </c>
      <c r="C10" s="134"/>
      <c r="D10" s="135" t="s">
        <v>197</v>
      </c>
      <c r="E10" s="135"/>
    </row>
    <row r="11" spans="2:5" ht="15.75" thickBot="1">
      <c r="B11" s="144" t="s">
        <v>30</v>
      </c>
      <c r="C11" s="144"/>
      <c r="D11" s="145" t="s">
        <v>168</v>
      </c>
      <c r="E11" s="145"/>
    </row>
    <row r="12" spans="2:5" ht="37.5" customHeight="1" thickBot="1" thickTop="1">
      <c r="B12" s="141" t="s">
        <v>23</v>
      </c>
      <c r="C12" s="141"/>
      <c r="D12" s="142" t="s">
        <v>198</v>
      </c>
      <c r="E12" s="142"/>
    </row>
    <row r="13" ht="16.5" thickBot="1" thickTop="1"/>
    <row r="14" spans="2:5" ht="15.75" thickTop="1">
      <c r="B14" s="136" t="s">
        <v>55</v>
      </c>
      <c r="C14" s="136"/>
      <c r="D14" s="137" t="s">
        <v>159</v>
      </c>
      <c r="E14" s="137"/>
    </row>
    <row r="15" spans="2:5" ht="15">
      <c r="B15" s="139" t="s">
        <v>56</v>
      </c>
      <c r="C15" s="139"/>
      <c r="D15" s="140">
        <v>2124014112</v>
      </c>
      <c r="E15" s="140"/>
    </row>
    <row r="16" spans="2:5" ht="15">
      <c r="B16" s="139" t="s">
        <v>57</v>
      </c>
      <c r="C16" s="139"/>
      <c r="D16" s="140">
        <v>212401001</v>
      </c>
      <c r="E16" s="140"/>
    </row>
    <row r="17" spans="2:5" ht="15.75" thickBot="1">
      <c r="B17" s="139" t="s">
        <v>58</v>
      </c>
      <c r="C17" s="139"/>
      <c r="D17" s="140" t="s">
        <v>160</v>
      </c>
      <c r="E17" s="140"/>
    </row>
    <row r="18" spans="2:5" ht="44.25" customHeight="1" thickTop="1">
      <c r="B18" s="146" t="s">
        <v>60</v>
      </c>
      <c r="C18" s="146"/>
      <c r="D18" s="147" t="s">
        <v>200</v>
      </c>
      <c r="E18" s="148"/>
    </row>
    <row r="19" spans="2:5" ht="55.5" customHeight="1">
      <c r="B19" s="131" t="s">
        <v>28</v>
      </c>
      <c r="C19" s="131"/>
      <c r="D19" s="132" t="s">
        <v>199</v>
      </c>
      <c r="E19" s="133"/>
    </row>
    <row r="20" spans="2:5" ht="15">
      <c r="B20" s="134" t="s">
        <v>29</v>
      </c>
      <c r="C20" s="134"/>
      <c r="D20" s="135" t="s">
        <v>197</v>
      </c>
      <c r="E20" s="135"/>
    </row>
    <row r="21" spans="2:5" ht="15.75" thickBot="1">
      <c r="B21" s="144" t="s">
        <v>30</v>
      </c>
      <c r="C21" s="144"/>
      <c r="D21" s="145"/>
      <c r="E21" s="145"/>
    </row>
    <row r="22" spans="2:5" ht="72" customHeight="1" thickBot="1" thickTop="1">
      <c r="B22" s="141" t="s">
        <v>61</v>
      </c>
      <c r="C22" s="141"/>
      <c r="D22" s="142" t="s">
        <v>169</v>
      </c>
      <c r="E22" s="143"/>
    </row>
    <row r="23" ht="16.5" thickBot="1" thickTop="1"/>
    <row r="24" spans="2:5" ht="15.75" thickTop="1">
      <c r="B24" s="136" t="s">
        <v>55</v>
      </c>
      <c r="C24" s="136"/>
      <c r="D24" s="137" t="s">
        <v>159</v>
      </c>
      <c r="E24" s="137"/>
    </row>
    <row r="25" spans="2:5" ht="15">
      <c r="B25" s="139" t="s">
        <v>56</v>
      </c>
      <c r="C25" s="139"/>
      <c r="D25" s="140">
        <v>2124014112</v>
      </c>
      <c r="E25" s="140"/>
    </row>
    <row r="26" spans="2:5" ht="15">
      <c r="B26" s="139" t="s">
        <v>57</v>
      </c>
      <c r="C26" s="139"/>
      <c r="D26" s="140">
        <v>212401001</v>
      </c>
      <c r="E26" s="140"/>
    </row>
    <row r="27" spans="2:5" ht="15.75" thickBot="1">
      <c r="B27" s="139" t="s">
        <v>58</v>
      </c>
      <c r="C27" s="139"/>
      <c r="D27" s="140" t="s">
        <v>160</v>
      </c>
      <c r="E27" s="140"/>
    </row>
    <row r="28" spans="2:5" ht="48.75" customHeight="1" thickTop="1">
      <c r="B28" s="146" t="s">
        <v>63</v>
      </c>
      <c r="C28" s="146"/>
      <c r="D28" s="147" t="s">
        <v>166</v>
      </c>
      <c r="E28" s="148"/>
    </row>
    <row r="29" spans="2:5" ht="48" customHeight="1">
      <c r="B29" s="131" t="s">
        <v>28</v>
      </c>
      <c r="C29" s="131"/>
      <c r="D29" s="132" t="s">
        <v>167</v>
      </c>
      <c r="E29" s="133"/>
    </row>
    <row r="30" spans="2:5" ht="15">
      <c r="B30" s="134" t="s">
        <v>29</v>
      </c>
      <c r="C30" s="134"/>
      <c r="D30" s="135" t="s">
        <v>162</v>
      </c>
      <c r="E30" s="135"/>
    </row>
    <row r="31" spans="2:5" ht="15.75" thickBot="1">
      <c r="B31" s="144" t="s">
        <v>30</v>
      </c>
      <c r="C31" s="144"/>
      <c r="D31" s="145"/>
      <c r="E31" s="145"/>
    </row>
    <row r="32" spans="2:5" ht="65.25" customHeight="1" thickBot="1" thickTop="1">
      <c r="B32" s="141" t="s">
        <v>62</v>
      </c>
      <c r="C32" s="141"/>
      <c r="D32" s="142" t="s">
        <v>169</v>
      </c>
      <c r="E32" s="143"/>
    </row>
    <row r="33" ht="15.75" thickTop="1"/>
    <row r="34" spans="2:5" ht="48" customHeight="1">
      <c r="B34" s="138" t="s">
        <v>108</v>
      </c>
      <c r="C34" s="138"/>
      <c r="D34" s="138"/>
      <c r="E34" s="138"/>
    </row>
    <row r="35" spans="2:5" ht="77.25" customHeight="1">
      <c r="B35" s="138" t="s">
        <v>125</v>
      </c>
      <c r="C35" s="138"/>
      <c r="D35" s="138"/>
      <c r="E35" s="138"/>
    </row>
  </sheetData>
  <sheetProtection/>
  <mergeCells count="58">
    <mergeCell ref="B25:C25"/>
    <mergeCell ref="D25:E25"/>
    <mergeCell ref="B4:C4"/>
    <mergeCell ref="D4:E4"/>
    <mergeCell ref="B5:C5"/>
    <mergeCell ref="D5:E5"/>
    <mergeCell ref="B6:C6"/>
    <mergeCell ref="B18:C18"/>
    <mergeCell ref="D18:E18"/>
    <mergeCell ref="D8:E8"/>
    <mergeCell ref="A1:B1"/>
    <mergeCell ref="B22:C22"/>
    <mergeCell ref="D22:E22"/>
    <mergeCell ref="B12:C12"/>
    <mergeCell ref="D12:E12"/>
    <mergeCell ref="B7:C7"/>
    <mergeCell ref="D7:E7"/>
    <mergeCell ref="B8:C8"/>
    <mergeCell ref="B2:E2"/>
    <mergeCell ref="D6:E6"/>
    <mergeCell ref="D28:E28"/>
    <mergeCell ref="B11:C11"/>
    <mergeCell ref="D11:E11"/>
    <mergeCell ref="B20:C20"/>
    <mergeCell ref="D20:E20"/>
    <mergeCell ref="B15:C15"/>
    <mergeCell ref="D15:E15"/>
    <mergeCell ref="B24:C24"/>
    <mergeCell ref="D24:E24"/>
    <mergeCell ref="D21:E21"/>
    <mergeCell ref="B35:E35"/>
    <mergeCell ref="B26:C26"/>
    <mergeCell ref="D26:E26"/>
    <mergeCell ref="B28:C28"/>
    <mergeCell ref="B27:C27"/>
    <mergeCell ref="D27:E27"/>
    <mergeCell ref="B29:C29"/>
    <mergeCell ref="D29:E29"/>
    <mergeCell ref="B30:C30"/>
    <mergeCell ref="D30:E30"/>
    <mergeCell ref="B34:E34"/>
    <mergeCell ref="B16:C16"/>
    <mergeCell ref="D16:E16"/>
    <mergeCell ref="B17:C17"/>
    <mergeCell ref="D17:E17"/>
    <mergeCell ref="B32:C32"/>
    <mergeCell ref="D32:E32"/>
    <mergeCell ref="B31:C31"/>
    <mergeCell ref="D31:E31"/>
    <mergeCell ref="B21:C21"/>
    <mergeCell ref="B9:C9"/>
    <mergeCell ref="D9:E9"/>
    <mergeCell ref="B10:C10"/>
    <mergeCell ref="D10:E10"/>
    <mergeCell ref="B19:C19"/>
    <mergeCell ref="B14:C14"/>
    <mergeCell ref="D14:E14"/>
    <mergeCell ref="D19:E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B2:E27"/>
  <sheetViews>
    <sheetView zoomScalePageLayoutView="0" workbookViewId="0" topLeftCell="A1">
      <selection activeCell="F13" sqref="F13"/>
    </sheetView>
  </sheetViews>
  <sheetFormatPr defaultColWidth="9.140625" defaultRowHeight="15"/>
  <cols>
    <col min="1" max="1" width="11.140625" style="0" customWidth="1"/>
    <col min="2" max="2" width="42.00390625" style="1" customWidth="1"/>
    <col min="3" max="3" width="44.421875" style="0" customWidth="1"/>
  </cols>
  <sheetData>
    <row r="2" spans="2:3" ht="38.25" customHeight="1">
      <c r="B2" s="150" t="s">
        <v>64</v>
      </c>
      <c r="C2" s="151"/>
    </row>
    <row r="3" ht="15.75" thickBot="1"/>
    <row r="4" spans="2:4" ht="15.75" thickTop="1">
      <c r="B4" s="6" t="s">
        <v>55</v>
      </c>
      <c r="C4" s="137" t="s">
        <v>159</v>
      </c>
      <c r="D4" s="137"/>
    </row>
    <row r="5" spans="2:4" ht="15">
      <c r="B5" s="8" t="s">
        <v>56</v>
      </c>
      <c r="C5" s="140">
        <v>2124014112</v>
      </c>
      <c r="D5" s="140"/>
    </row>
    <row r="6" spans="2:4" ht="15">
      <c r="B6" s="8" t="s">
        <v>57</v>
      </c>
      <c r="C6" s="140">
        <v>212401001</v>
      </c>
      <c r="D6" s="140"/>
    </row>
    <row r="7" spans="2:4" ht="15.75" thickBot="1">
      <c r="B7" s="8" t="s">
        <v>58</v>
      </c>
      <c r="C7" s="140" t="s">
        <v>160</v>
      </c>
      <c r="D7" s="140"/>
    </row>
    <row r="8" spans="2:3" ht="90.75" thickTop="1">
      <c r="B8" s="10" t="s">
        <v>66</v>
      </c>
      <c r="C8" s="79" t="s">
        <v>170</v>
      </c>
    </row>
    <row r="9" spans="2:3" ht="30">
      <c r="B9" s="11" t="s">
        <v>28</v>
      </c>
      <c r="C9" s="80" t="s">
        <v>170</v>
      </c>
    </row>
    <row r="10" spans="2:3" ht="15">
      <c r="B10" s="12" t="s">
        <v>65</v>
      </c>
      <c r="C10" s="80" t="s">
        <v>170</v>
      </c>
    </row>
    <row r="11" spans="2:3" ht="15.75" thickBot="1">
      <c r="B11" s="13" t="s">
        <v>30</v>
      </c>
      <c r="C11" s="81" t="s">
        <v>170</v>
      </c>
    </row>
    <row r="12" spans="2:3" ht="16.5" thickBot="1" thickTop="1">
      <c r="B12" s="14" t="s">
        <v>19</v>
      </c>
      <c r="C12" s="15" t="s">
        <v>20</v>
      </c>
    </row>
    <row r="13" spans="2:3" ht="76.5" thickBot="1" thickTop="1">
      <c r="B13" s="16" t="s">
        <v>31</v>
      </c>
      <c r="C13" s="78" t="s">
        <v>170</v>
      </c>
    </row>
    <row r="14" spans="2:3" ht="16.5" thickBot="1" thickTop="1">
      <c r="B14" s="45"/>
      <c r="C14" s="46"/>
    </row>
    <row r="15" spans="2:3" ht="15.75" thickTop="1">
      <c r="B15" s="6" t="s">
        <v>55</v>
      </c>
      <c r="C15" s="7"/>
    </row>
    <row r="16" spans="2:3" ht="15">
      <c r="B16" s="8" t="s">
        <v>56</v>
      </c>
      <c r="C16" s="9"/>
    </row>
    <row r="17" spans="2:3" ht="15">
      <c r="B17" s="8" t="s">
        <v>57</v>
      </c>
      <c r="C17" s="9"/>
    </row>
    <row r="18" spans="2:3" ht="15.75" thickBot="1">
      <c r="B18" s="8" t="s">
        <v>58</v>
      </c>
      <c r="C18" s="9"/>
    </row>
    <row r="19" spans="2:3" ht="75.75" thickTop="1">
      <c r="B19" s="10" t="s">
        <v>67</v>
      </c>
      <c r="C19" s="79" t="s">
        <v>170</v>
      </c>
    </row>
    <row r="20" spans="2:3" ht="30">
      <c r="B20" s="11" t="s">
        <v>28</v>
      </c>
      <c r="C20" s="80" t="s">
        <v>170</v>
      </c>
    </row>
    <row r="21" spans="2:3" ht="15">
      <c r="B21" s="12" t="s">
        <v>65</v>
      </c>
      <c r="C21" s="80" t="s">
        <v>170</v>
      </c>
    </row>
    <row r="22" spans="2:3" ht="15.75" thickBot="1">
      <c r="B22" s="13" t="s">
        <v>30</v>
      </c>
      <c r="C22" s="81" t="s">
        <v>170</v>
      </c>
    </row>
    <row r="23" spans="2:3" ht="16.5" thickBot="1" thickTop="1">
      <c r="B23" s="14" t="s">
        <v>19</v>
      </c>
      <c r="C23" s="15" t="s">
        <v>20</v>
      </c>
    </row>
    <row r="24" spans="2:3" ht="46.5" thickBot="1" thickTop="1">
      <c r="B24" s="17" t="s">
        <v>32</v>
      </c>
      <c r="C24" s="78" t="s">
        <v>170</v>
      </c>
    </row>
    <row r="25" ht="15.75" thickTop="1"/>
    <row r="26" spans="2:5" ht="48" customHeight="1">
      <c r="B26" s="138" t="s">
        <v>108</v>
      </c>
      <c r="C26" s="138"/>
      <c r="D26" s="43"/>
      <c r="E26" s="43"/>
    </row>
    <row r="27" spans="2:5" ht="66" customHeight="1">
      <c r="B27" s="138" t="s">
        <v>125</v>
      </c>
      <c r="C27" s="138"/>
      <c r="D27" s="43"/>
      <c r="E27" s="43"/>
    </row>
  </sheetData>
  <sheetProtection/>
  <mergeCells count="7">
    <mergeCell ref="B2:C2"/>
    <mergeCell ref="B26:C26"/>
    <mergeCell ref="B27:C27"/>
    <mergeCell ref="C4:D4"/>
    <mergeCell ref="C5:D5"/>
    <mergeCell ref="C6:D6"/>
    <mergeCell ref="C7:D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2:D47"/>
  <sheetViews>
    <sheetView zoomScalePageLayoutView="0" workbookViewId="0" topLeftCell="A1">
      <selection activeCell="A43" sqref="A43:B43"/>
    </sheetView>
  </sheetViews>
  <sheetFormatPr defaultColWidth="9.140625" defaultRowHeight="15"/>
  <cols>
    <col min="1" max="1" width="42.140625" style="1" customWidth="1"/>
    <col min="2" max="2" width="42.8515625" style="0" customWidth="1"/>
  </cols>
  <sheetData>
    <row r="2" spans="1:2" ht="59.25" customHeight="1">
      <c r="A2" s="150" t="s">
        <v>126</v>
      </c>
      <c r="B2" s="153"/>
    </row>
    <row r="3" spans="1:3" ht="15">
      <c r="A3" s="8" t="s">
        <v>55</v>
      </c>
      <c r="B3" s="140" t="s">
        <v>159</v>
      </c>
      <c r="C3" s="140"/>
    </row>
    <row r="4" spans="1:3" ht="15">
      <c r="A4" s="8" t="s">
        <v>56</v>
      </c>
      <c r="B4" s="140">
        <v>2124014112</v>
      </c>
      <c r="C4" s="140"/>
    </row>
    <row r="5" spans="1:3" ht="15">
      <c r="A5" s="8" t="s">
        <v>57</v>
      </c>
      <c r="B5" s="140">
        <v>212401001</v>
      </c>
      <c r="C5" s="140"/>
    </row>
    <row r="6" spans="1:3" ht="15">
      <c r="A6" s="8" t="s">
        <v>58</v>
      </c>
      <c r="B6" s="140" t="s">
        <v>160</v>
      </c>
      <c r="C6" s="140"/>
    </row>
    <row r="7" spans="1:3" ht="15">
      <c r="A7" s="8" t="s">
        <v>68</v>
      </c>
      <c r="B7" s="140" t="s">
        <v>217</v>
      </c>
      <c r="C7" s="140"/>
    </row>
    <row r="9" ht="15.75" thickBot="1"/>
    <row r="10" spans="1:2" ht="16.5" thickBot="1" thickTop="1">
      <c r="A10" s="14" t="s">
        <v>33</v>
      </c>
      <c r="B10" s="18" t="s">
        <v>20</v>
      </c>
    </row>
    <row r="11" spans="1:2" ht="64.5" customHeight="1" thickBot="1" thickTop="1">
      <c r="A11" s="16" t="s">
        <v>113</v>
      </c>
      <c r="B11" s="76" t="s">
        <v>163</v>
      </c>
    </row>
    <row r="12" spans="1:2" ht="16.5" thickBot="1" thickTop="1">
      <c r="A12" s="20" t="s">
        <v>114</v>
      </c>
      <c r="B12" s="59">
        <v>163558.8</v>
      </c>
    </row>
    <row r="13" spans="1:4" ht="30">
      <c r="A13" s="62" t="s">
        <v>115</v>
      </c>
      <c r="B13" s="66">
        <v>160277.3</v>
      </c>
      <c r="C13" s="115"/>
      <c r="D13" s="115"/>
    </row>
    <row r="14" spans="1:2" ht="45">
      <c r="A14" s="63" t="s">
        <v>69</v>
      </c>
      <c r="B14" s="77" t="s">
        <v>170</v>
      </c>
    </row>
    <row r="15" spans="1:2" ht="80.25" customHeight="1">
      <c r="A15" s="63" t="s">
        <v>70</v>
      </c>
      <c r="B15" s="67">
        <v>30162.7</v>
      </c>
    </row>
    <row r="16" spans="1:2" ht="30">
      <c r="A16" s="64" t="s">
        <v>71</v>
      </c>
      <c r="B16" s="77" t="s">
        <v>202</v>
      </c>
    </row>
    <row r="17" spans="1:2" ht="15">
      <c r="A17" s="64" t="s">
        <v>72</v>
      </c>
      <c r="B17" s="77" t="s">
        <v>201</v>
      </c>
    </row>
    <row r="18" spans="1:2" ht="15">
      <c r="A18" s="63" t="s">
        <v>164</v>
      </c>
      <c r="B18" s="77">
        <v>271.6</v>
      </c>
    </row>
    <row r="19" spans="1:2" ht="45.75" customHeight="1">
      <c r="A19" s="63" t="s">
        <v>73</v>
      </c>
      <c r="B19" s="67">
        <v>4184.7</v>
      </c>
    </row>
    <row r="20" spans="1:2" ht="45">
      <c r="A20" s="63" t="s">
        <v>74</v>
      </c>
      <c r="B20" s="67">
        <v>16215.8</v>
      </c>
    </row>
    <row r="21" spans="1:2" ht="60">
      <c r="A21" s="63" t="s">
        <v>75</v>
      </c>
      <c r="B21" s="67">
        <v>32790.3</v>
      </c>
    </row>
    <row r="22" spans="1:4" ht="30">
      <c r="A22" s="63" t="s">
        <v>76</v>
      </c>
      <c r="B22" s="87">
        <v>26740</v>
      </c>
      <c r="D22" s="115"/>
    </row>
    <row r="23" spans="1:2" ht="30">
      <c r="A23" s="64" t="s">
        <v>77</v>
      </c>
      <c r="B23" s="67">
        <v>20527.4</v>
      </c>
    </row>
    <row r="24" spans="1:2" ht="30">
      <c r="A24" s="63" t="s">
        <v>78</v>
      </c>
      <c r="B24" s="87">
        <v>39837.7</v>
      </c>
    </row>
    <row r="25" spans="1:3" ht="30">
      <c r="A25" s="64" t="s">
        <v>77</v>
      </c>
      <c r="B25" s="67">
        <v>20448.6</v>
      </c>
      <c r="C25" s="115"/>
    </row>
    <row r="26" spans="1:2" ht="45">
      <c r="A26" s="63" t="s">
        <v>79</v>
      </c>
      <c r="B26" s="67">
        <v>9394.1</v>
      </c>
    </row>
    <row r="27" spans="1:2" ht="75.75" thickBot="1">
      <c r="A27" s="65" t="s">
        <v>129</v>
      </c>
      <c r="B27" s="68">
        <v>680.4</v>
      </c>
    </row>
    <row r="28" spans="1:2" ht="30.75" thickBot="1">
      <c r="A28" s="60" t="s">
        <v>116</v>
      </c>
      <c r="B28" s="61">
        <f>B12-B13</f>
        <v>3281.5</v>
      </c>
    </row>
    <row r="29" spans="1:2" ht="31.5" thickBot="1" thickTop="1">
      <c r="A29" s="20" t="s">
        <v>117</v>
      </c>
      <c r="B29" s="121">
        <v>2625.2</v>
      </c>
    </row>
    <row r="30" spans="1:2" ht="106.5" thickBot="1" thickTop="1">
      <c r="A30" s="21" t="s">
        <v>35</v>
      </c>
      <c r="B30" s="78" t="s">
        <v>170</v>
      </c>
    </row>
    <row r="31" spans="1:2" ht="31.5" thickBot="1" thickTop="1">
      <c r="A31" s="20" t="s">
        <v>118</v>
      </c>
      <c r="B31" s="19">
        <v>662615</v>
      </c>
    </row>
    <row r="32" spans="1:2" ht="34.5" customHeight="1" thickBot="1" thickTop="1">
      <c r="A32" s="21" t="s">
        <v>34</v>
      </c>
      <c r="B32" s="88" t="s">
        <v>177</v>
      </c>
    </row>
    <row r="33" spans="1:2" ht="61.5" thickBot="1" thickTop="1">
      <c r="A33" s="16" t="s">
        <v>131</v>
      </c>
      <c r="B33" s="19"/>
    </row>
    <row r="34" spans="1:2" ht="31.5" thickBot="1" thickTop="1">
      <c r="A34" s="16" t="s">
        <v>119</v>
      </c>
      <c r="B34" s="19">
        <v>74480</v>
      </c>
    </row>
    <row r="35" spans="1:2" ht="61.5" thickBot="1" thickTop="1">
      <c r="A35" s="16" t="s">
        <v>120</v>
      </c>
      <c r="B35" s="78" t="s">
        <v>170</v>
      </c>
    </row>
    <row r="36" spans="1:2" ht="31.5" thickBot="1" thickTop="1">
      <c r="A36" s="16" t="s">
        <v>121</v>
      </c>
      <c r="B36" s="19">
        <v>74553</v>
      </c>
    </row>
    <row r="37" spans="1:2" ht="31.5" thickBot="1" thickTop="1">
      <c r="A37" s="16" t="s">
        <v>122</v>
      </c>
      <c r="B37" s="19">
        <v>12.5</v>
      </c>
    </row>
    <row r="38" spans="1:2" ht="31.5" thickBot="1" thickTop="1">
      <c r="A38" s="16" t="s">
        <v>123</v>
      </c>
      <c r="B38" s="19">
        <v>7</v>
      </c>
    </row>
    <row r="39" spans="1:2" ht="35.25" customHeight="1" thickBot="1" thickTop="1">
      <c r="A39" s="16" t="s">
        <v>124</v>
      </c>
      <c r="B39" s="19">
        <v>74</v>
      </c>
    </row>
    <row r="40" ht="15.75" thickTop="1"/>
    <row r="41" spans="1:2" ht="38.25" customHeight="1">
      <c r="A41" s="138" t="s">
        <v>127</v>
      </c>
      <c r="B41" s="138"/>
    </row>
    <row r="42" spans="1:2" ht="44.25" customHeight="1">
      <c r="A42" s="138" t="s">
        <v>128</v>
      </c>
      <c r="B42" s="138"/>
    </row>
    <row r="43" spans="1:2" ht="123" customHeight="1">
      <c r="A43" s="138" t="s">
        <v>130</v>
      </c>
      <c r="B43" s="138"/>
    </row>
    <row r="44" spans="1:2" ht="36" customHeight="1">
      <c r="A44" s="138" t="s">
        <v>132</v>
      </c>
      <c r="B44" s="138"/>
    </row>
    <row r="47" spans="1:2" ht="47.25" customHeight="1">
      <c r="A47" s="138"/>
      <c r="B47" s="138"/>
    </row>
  </sheetData>
  <sheetProtection/>
  <mergeCells count="11">
    <mergeCell ref="B6:C6"/>
    <mergeCell ref="B7:C7"/>
    <mergeCell ref="A2:B2"/>
    <mergeCell ref="A41:B41"/>
    <mergeCell ref="A47:B47"/>
    <mergeCell ref="A42:B42"/>
    <mergeCell ref="A44:B44"/>
    <mergeCell ref="A43:B43"/>
    <mergeCell ref="B3:C3"/>
    <mergeCell ref="B4:C4"/>
    <mergeCell ref="B5:C5"/>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2:C51"/>
  <sheetViews>
    <sheetView tabSelected="1" zoomScalePageLayoutView="0" workbookViewId="0" topLeftCell="A20">
      <selection activeCell="B30" sqref="B30"/>
    </sheetView>
  </sheetViews>
  <sheetFormatPr defaultColWidth="9.140625" defaultRowHeight="15"/>
  <cols>
    <col min="1" max="1" width="42.140625" style="1" customWidth="1"/>
    <col min="2" max="2" width="42.8515625" style="0" customWidth="1"/>
  </cols>
  <sheetData>
    <row r="2" spans="1:2" ht="59.25" customHeight="1" thickBot="1">
      <c r="A2" s="155" t="s">
        <v>126</v>
      </c>
      <c r="B2" s="153"/>
    </row>
    <row r="3" spans="1:3" ht="15.75" thickTop="1">
      <c r="A3" s="95" t="s">
        <v>55</v>
      </c>
      <c r="B3" s="137" t="s">
        <v>159</v>
      </c>
      <c r="C3" s="137"/>
    </row>
    <row r="4" spans="1:3" ht="15">
      <c r="A4" s="95" t="s">
        <v>56</v>
      </c>
      <c r="B4" s="140">
        <v>2124014112</v>
      </c>
      <c r="C4" s="140"/>
    </row>
    <row r="5" spans="1:3" ht="15">
      <c r="A5" s="95" t="s">
        <v>57</v>
      </c>
      <c r="B5" s="140">
        <v>212401001</v>
      </c>
      <c r="C5" s="140"/>
    </row>
    <row r="6" spans="1:3" ht="15">
      <c r="A6" s="95" t="s">
        <v>58</v>
      </c>
      <c r="B6" s="140" t="s">
        <v>160</v>
      </c>
      <c r="C6" s="140"/>
    </row>
    <row r="7" spans="1:2" ht="15">
      <c r="A7" s="95" t="s">
        <v>68</v>
      </c>
      <c r="B7" s="9" t="s">
        <v>216</v>
      </c>
    </row>
    <row r="9" ht="15.75" thickBot="1"/>
    <row r="10" spans="1:2" ht="16.5" thickBot="1" thickTop="1">
      <c r="A10" s="96" t="s">
        <v>33</v>
      </c>
      <c r="B10" s="97" t="s">
        <v>20</v>
      </c>
    </row>
    <row r="11" spans="1:2" ht="64.5" customHeight="1" thickBot="1" thickTop="1">
      <c r="A11" s="16" t="s">
        <v>113</v>
      </c>
      <c r="B11" s="76" t="s">
        <v>163</v>
      </c>
    </row>
    <row r="12" spans="1:2" ht="16.5" thickBot="1" thickTop="1">
      <c r="A12" s="20" t="s">
        <v>114</v>
      </c>
      <c r="B12" s="59">
        <v>125799</v>
      </c>
    </row>
    <row r="13" spans="1:2" ht="30">
      <c r="A13" s="62" t="s">
        <v>115</v>
      </c>
      <c r="B13" s="66">
        <v>130123</v>
      </c>
    </row>
    <row r="14" spans="1:2" ht="45">
      <c r="A14" s="63" t="s">
        <v>69</v>
      </c>
      <c r="B14" s="77" t="s">
        <v>170</v>
      </c>
    </row>
    <row r="15" spans="1:2" ht="80.25" customHeight="1">
      <c r="A15" s="63" t="s">
        <v>70</v>
      </c>
      <c r="B15" s="67">
        <v>16458</v>
      </c>
    </row>
    <row r="16" spans="1:2" ht="30" customHeight="1">
      <c r="A16" s="64" t="s">
        <v>71</v>
      </c>
      <c r="B16" s="77">
        <v>1.86</v>
      </c>
    </row>
    <row r="17" spans="1:2" ht="15">
      <c r="A17" s="64" t="s">
        <v>72</v>
      </c>
      <c r="B17" s="77" t="s">
        <v>215</v>
      </c>
    </row>
    <row r="18" spans="1:2" ht="15">
      <c r="A18" s="63" t="s">
        <v>164</v>
      </c>
      <c r="B18" s="77">
        <v>238</v>
      </c>
    </row>
    <row r="19" spans="1:2" ht="45.75" customHeight="1">
      <c r="A19" s="63" t="s">
        <v>73</v>
      </c>
      <c r="B19" s="67">
        <v>3199</v>
      </c>
    </row>
    <row r="20" spans="1:2" ht="45">
      <c r="A20" s="63" t="s">
        <v>74</v>
      </c>
      <c r="B20" s="67">
        <v>14771</v>
      </c>
    </row>
    <row r="21" spans="1:2" ht="60">
      <c r="A21" s="63" t="s">
        <v>75</v>
      </c>
      <c r="B21" s="67">
        <v>21789</v>
      </c>
    </row>
    <row r="22" spans="1:2" ht="30">
      <c r="A22" s="63" t="s">
        <v>76</v>
      </c>
      <c r="B22" s="67">
        <v>24396</v>
      </c>
    </row>
    <row r="23" spans="1:2" ht="53.25" customHeight="1">
      <c r="A23" s="64" t="s">
        <v>77</v>
      </c>
      <c r="B23" s="67">
        <v>18141</v>
      </c>
    </row>
    <row r="24" spans="1:2" ht="30">
      <c r="A24" s="63" t="s">
        <v>78</v>
      </c>
      <c r="B24" s="98">
        <v>37823</v>
      </c>
    </row>
    <row r="25" spans="1:2" ht="30">
      <c r="A25" s="64" t="s">
        <v>77</v>
      </c>
      <c r="B25" s="67">
        <v>19128</v>
      </c>
    </row>
    <row r="26" spans="1:2" ht="45">
      <c r="A26" s="63" t="s">
        <v>79</v>
      </c>
      <c r="B26" s="67">
        <v>10507</v>
      </c>
    </row>
    <row r="27" spans="1:2" ht="75.75" thickBot="1">
      <c r="A27" s="65" t="s">
        <v>180</v>
      </c>
      <c r="B27" s="68">
        <v>942</v>
      </c>
    </row>
    <row r="28" spans="1:3" ht="30.75" thickBot="1">
      <c r="A28" s="60" t="s">
        <v>116</v>
      </c>
      <c r="B28" s="61">
        <v>-4324</v>
      </c>
      <c r="C28" t="s">
        <v>218</v>
      </c>
    </row>
    <row r="29" spans="1:3" ht="31.5" thickBot="1" thickTop="1">
      <c r="A29" s="20" t="s">
        <v>117</v>
      </c>
      <c r="B29" s="121">
        <v>14769</v>
      </c>
      <c r="C29" t="s">
        <v>218</v>
      </c>
    </row>
    <row r="30" spans="1:3" ht="106.5" thickBot="1" thickTop="1">
      <c r="A30" s="21" t="s">
        <v>35</v>
      </c>
      <c r="B30" s="78">
        <v>0</v>
      </c>
      <c r="C30" t="s">
        <v>218</v>
      </c>
    </row>
    <row r="31" spans="1:2" ht="31.5" thickBot="1" thickTop="1">
      <c r="A31" s="20" t="s">
        <v>118</v>
      </c>
      <c r="B31" s="19">
        <v>208772.6</v>
      </c>
    </row>
    <row r="32" spans="1:2" ht="34.5" customHeight="1" thickBot="1" thickTop="1">
      <c r="A32" s="21" t="s">
        <v>34</v>
      </c>
      <c r="B32" s="88" t="s">
        <v>177</v>
      </c>
    </row>
    <row r="33" spans="1:2" ht="61.5" thickBot="1" thickTop="1">
      <c r="A33" s="16" t="s">
        <v>181</v>
      </c>
      <c r="B33" s="19"/>
    </row>
    <row r="34" spans="1:2" ht="31.5" thickBot="1" thickTop="1">
      <c r="A34" s="16" t="s">
        <v>119</v>
      </c>
      <c r="B34" s="19">
        <v>70673.6</v>
      </c>
    </row>
    <row r="35" spans="1:2" ht="61.5" thickBot="1" thickTop="1">
      <c r="A35" s="16" t="s">
        <v>120</v>
      </c>
      <c r="B35" s="78" t="s">
        <v>170</v>
      </c>
    </row>
    <row r="36" spans="1:2" ht="31.5" thickBot="1" thickTop="1">
      <c r="A36" s="16" t="s">
        <v>121</v>
      </c>
      <c r="B36" s="19">
        <v>70743.1</v>
      </c>
    </row>
    <row r="37" spans="1:2" ht="31.5" thickBot="1" thickTop="1">
      <c r="A37" s="16" t="s">
        <v>122</v>
      </c>
      <c r="B37" s="19">
        <v>12.5</v>
      </c>
    </row>
    <row r="38" spans="1:2" ht="31.5" thickBot="1" thickTop="1">
      <c r="A38" s="16" t="s">
        <v>123</v>
      </c>
      <c r="B38" s="19">
        <v>7</v>
      </c>
    </row>
    <row r="39" spans="1:2" ht="35.25" customHeight="1" thickBot="1" thickTop="1">
      <c r="A39" s="16" t="s">
        <v>124</v>
      </c>
      <c r="B39" s="19">
        <v>74</v>
      </c>
    </row>
    <row r="40" ht="15.75" thickTop="1"/>
    <row r="41" spans="1:2" ht="38.25" customHeight="1">
      <c r="A41" s="138" t="s">
        <v>127</v>
      </c>
      <c r="B41" s="138"/>
    </row>
    <row r="42" spans="1:2" ht="44.25" customHeight="1">
      <c r="A42" s="138" t="s">
        <v>128</v>
      </c>
      <c r="B42" s="138"/>
    </row>
    <row r="43" spans="1:2" ht="59.25" customHeight="1">
      <c r="A43" s="138" t="s">
        <v>179</v>
      </c>
      <c r="B43" s="138"/>
    </row>
    <row r="44" spans="1:2" ht="36" customHeight="1">
      <c r="A44" s="138" t="s">
        <v>132</v>
      </c>
      <c r="B44" s="138"/>
    </row>
    <row r="45" ht="15">
      <c r="A45" t="s">
        <v>219</v>
      </c>
    </row>
    <row r="46" ht="15">
      <c r="A46"/>
    </row>
    <row r="47" spans="1:2" ht="15">
      <c r="A47"/>
      <c r="B47" s="126" t="s">
        <v>220</v>
      </c>
    </row>
    <row r="48" spans="1:2" ht="15.75" thickBot="1">
      <c r="A48" s="154" t="s">
        <v>221</v>
      </c>
      <c r="B48" s="154"/>
    </row>
    <row r="49" spans="1:2" ht="30.75" thickBot="1">
      <c r="A49" s="122" t="s">
        <v>116</v>
      </c>
      <c r="B49" s="127">
        <v>65020</v>
      </c>
    </row>
    <row r="50" spans="1:2" ht="31.5" thickBot="1" thickTop="1">
      <c r="A50" s="123" t="s">
        <v>117</v>
      </c>
      <c r="B50" s="124">
        <v>50848</v>
      </c>
    </row>
    <row r="51" spans="1:2" ht="106.5" thickBot="1" thickTop="1">
      <c r="A51" s="125" t="s">
        <v>35</v>
      </c>
      <c r="B51" s="128">
        <f>B50</f>
        <v>50848</v>
      </c>
    </row>
  </sheetData>
  <sheetProtection/>
  <mergeCells count="10">
    <mergeCell ref="A48:B48"/>
    <mergeCell ref="A2:B2"/>
    <mergeCell ref="A41:B41"/>
    <mergeCell ref="A42:B42"/>
    <mergeCell ref="A44:B44"/>
    <mergeCell ref="A43:B43"/>
    <mergeCell ref="B3:C3"/>
    <mergeCell ref="B4:C4"/>
    <mergeCell ref="B5:C5"/>
    <mergeCell ref="B6:C6"/>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B2:D30"/>
  <sheetViews>
    <sheetView zoomScalePageLayoutView="0" workbookViewId="0" topLeftCell="A1">
      <selection activeCell="C26" sqref="C26"/>
    </sheetView>
  </sheetViews>
  <sheetFormatPr defaultColWidth="9.140625" defaultRowHeight="15"/>
  <cols>
    <col min="1" max="1" width="9.421875" style="0" customWidth="1"/>
    <col min="2" max="2" width="51.7109375" style="1" customWidth="1"/>
    <col min="3" max="3" width="34.8515625" style="0" customWidth="1"/>
  </cols>
  <sheetData>
    <row r="2" spans="2:3" ht="15">
      <c r="B2" s="150" t="s">
        <v>171</v>
      </c>
      <c r="C2" s="151"/>
    </row>
    <row r="3" spans="2:3" ht="57" customHeight="1">
      <c r="B3" s="151"/>
      <c r="C3" s="151"/>
    </row>
    <row r="4" ht="15.75" thickBot="1"/>
    <row r="5" spans="2:4" ht="15.75" thickTop="1">
      <c r="B5" s="22" t="s">
        <v>55</v>
      </c>
      <c r="C5" s="137" t="s">
        <v>159</v>
      </c>
      <c r="D5" s="137"/>
    </row>
    <row r="6" spans="2:4" ht="15">
      <c r="B6" s="22" t="s">
        <v>56</v>
      </c>
      <c r="C6" s="140">
        <v>2124014112</v>
      </c>
      <c r="D6" s="140"/>
    </row>
    <row r="7" spans="2:4" ht="15">
      <c r="B7" s="22" t="s">
        <v>57</v>
      </c>
      <c r="C7" s="140">
        <v>212401001</v>
      </c>
      <c r="D7" s="140"/>
    </row>
    <row r="8" spans="2:4" ht="15">
      <c r="B8" s="22" t="s">
        <v>58</v>
      </c>
      <c r="C8" s="140" t="s">
        <v>160</v>
      </c>
      <c r="D8" s="140"/>
    </row>
    <row r="10" spans="2:3" ht="15">
      <c r="B10" s="23" t="s">
        <v>36</v>
      </c>
      <c r="C10" s="24" t="s">
        <v>20</v>
      </c>
    </row>
    <row r="11" spans="2:3" ht="25.5" customHeight="1">
      <c r="B11" s="3" t="s">
        <v>37</v>
      </c>
      <c r="C11" s="25">
        <v>0</v>
      </c>
    </row>
    <row r="12" spans="2:3" ht="31.5" customHeight="1">
      <c r="B12" s="3" t="s">
        <v>38</v>
      </c>
      <c r="C12" s="25">
        <v>0</v>
      </c>
    </row>
    <row r="13" spans="2:3" ht="45">
      <c r="B13" s="3" t="s">
        <v>39</v>
      </c>
      <c r="C13" s="25">
        <v>1112</v>
      </c>
    </row>
    <row r="14" spans="2:3" ht="15">
      <c r="B14" s="26" t="s">
        <v>40</v>
      </c>
      <c r="C14" s="25">
        <v>204</v>
      </c>
    </row>
    <row r="15" spans="2:3" ht="15">
      <c r="B15" s="26" t="s">
        <v>41</v>
      </c>
      <c r="C15" s="25">
        <v>24</v>
      </c>
    </row>
    <row r="16" spans="2:3" ht="15">
      <c r="B16" s="27" t="s">
        <v>42</v>
      </c>
      <c r="C16" s="25">
        <v>204</v>
      </c>
    </row>
    <row r="17" spans="2:3" ht="15">
      <c r="B17" s="28" t="s">
        <v>43</v>
      </c>
      <c r="C17" s="25">
        <v>198</v>
      </c>
    </row>
    <row r="18" spans="2:3" ht="15">
      <c r="B18" s="28" t="s">
        <v>44</v>
      </c>
      <c r="C18" s="25">
        <v>189</v>
      </c>
    </row>
    <row r="19" spans="2:3" ht="15">
      <c r="B19" s="28" t="s">
        <v>45</v>
      </c>
      <c r="C19" s="25">
        <v>92</v>
      </c>
    </row>
    <row r="20" spans="2:3" ht="15">
      <c r="B20" s="28" t="s">
        <v>46</v>
      </c>
      <c r="C20" s="25">
        <v>993</v>
      </c>
    </row>
    <row r="21" spans="2:3" ht="90">
      <c r="B21" s="3" t="s">
        <v>47</v>
      </c>
      <c r="C21" s="25">
        <v>138</v>
      </c>
    </row>
    <row r="22" spans="2:3" ht="15">
      <c r="B22" s="26" t="s">
        <v>40</v>
      </c>
      <c r="C22" s="25">
        <v>6</v>
      </c>
    </row>
    <row r="23" spans="2:3" ht="15">
      <c r="B23" s="26" t="s">
        <v>41</v>
      </c>
      <c r="C23" s="25">
        <v>0</v>
      </c>
    </row>
    <row r="24" spans="2:3" ht="15">
      <c r="B24" s="26" t="s">
        <v>42</v>
      </c>
      <c r="C24" s="25">
        <v>38</v>
      </c>
    </row>
    <row r="25" spans="2:3" ht="15">
      <c r="B25" s="28" t="s">
        <v>43</v>
      </c>
      <c r="C25" s="25">
        <v>19</v>
      </c>
    </row>
    <row r="26" spans="2:3" ht="15">
      <c r="B26" s="28" t="s">
        <v>44</v>
      </c>
      <c r="C26" s="25">
        <v>39</v>
      </c>
    </row>
    <row r="27" spans="2:3" ht="15">
      <c r="B27" s="28" t="s">
        <v>45</v>
      </c>
      <c r="C27" s="25">
        <v>0</v>
      </c>
    </row>
    <row r="28" spans="2:3" ht="15">
      <c r="B28" s="28" t="s">
        <v>46</v>
      </c>
      <c r="C28" s="25">
        <v>0</v>
      </c>
    </row>
    <row r="30" spans="2:3" ht="46.5" customHeight="1">
      <c r="B30" s="138" t="s">
        <v>133</v>
      </c>
      <c r="C30" s="138"/>
    </row>
  </sheetData>
  <sheetProtection/>
  <mergeCells count="6">
    <mergeCell ref="B2:C3"/>
    <mergeCell ref="B30:C30"/>
    <mergeCell ref="C5:D5"/>
    <mergeCell ref="C6:D6"/>
    <mergeCell ref="C7:D7"/>
    <mergeCell ref="C8:D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4">
      <selection activeCell="B9" sqref="B9:C9"/>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75" thickTop="1">
      <c r="A2" s="156" t="s">
        <v>55</v>
      </c>
      <c r="B2" s="158" t="s">
        <v>159</v>
      </c>
      <c r="C2" s="159"/>
    </row>
    <row r="3" spans="1:3" ht="15.75" thickBot="1">
      <c r="A3" s="157"/>
      <c r="B3" s="160"/>
      <c r="C3" s="161"/>
    </row>
    <row r="4" spans="1:3" ht="15.75" thickBot="1">
      <c r="A4" s="31" t="s">
        <v>56</v>
      </c>
      <c r="B4" s="140">
        <v>2124014112</v>
      </c>
      <c r="C4" s="140"/>
    </row>
    <row r="5" spans="1:3" ht="15.75" thickBot="1">
      <c r="A5" s="31" t="s">
        <v>57</v>
      </c>
      <c r="B5" s="140">
        <v>212401001</v>
      </c>
      <c r="C5" s="140"/>
    </row>
    <row r="6" spans="1:3" ht="15.75" thickBot="1">
      <c r="A6" s="31" t="s">
        <v>58</v>
      </c>
      <c r="B6" s="140" t="s">
        <v>160</v>
      </c>
      <c r="C6" s="140"/>
    </row>
    <row r="8" spans="1:3" ht="36" customHeight="1">
      <c r="A8" s="163" t="s">
        <v>134</v>
      </c>
      <c r="B8" s="163"/>
      <c r="C8" s="163"/>
    </row>
    <row r="9" spans="1:3" ht="94.5" customHeight="1">
      <c r="A9" s="32" t="s">
        <v>109</v>
      </c>
      <c r="B9" s="164" t="s">
        <v>204</v>
      </c>
      <c r="C9" s="165"/>
    </row>
    <row r="10" spans="1:3" ht="48" customHeight="1">
      <c r="A10" s="32" t="s">
        <v>110</v>
      </c>
      <c r="B10" s="164" t="s">
        <v>165</v>
      </c>
      <c r="C10" s="165"/>
    </row>
    <row r="11" spans="1:3" ht="30">
      <c r="A11" s="33" t="s">
        <v>111</v>
      </c>
      <c r="B11" s="166" t="s">
        <v>203</v>
      </c>
      <c r="C11" s="167"/>
    </row>
    <row r="13" spans="1:3" ht="36.75" customHeight="1">
      <c r="A13" s="168" t="s">
        <v>112</v>
      </c>
      <c r="B13" s="168"/>
      <c r="C13" s="168"/>
    </row>
    <row r="15" spans="1:3" ht="30.75" thickBot="1">
      <c r="A15" s="34" t="s">
        <v>136</v>
      </c>
      <c r="B15" s="101" t="s">
        <v>205</v>
      </c>
      <c r="C15" s="35" t="s">
        <v>87</v>
      </c>
    </row>
    <row r="16" spans="1:3" ht="15.75" thickBot="1">
      <c r="A16" s="36" t="s">
        <v>88</v>
      </c>
      <c r="B16" s="116">
        <f>B17+B18+B19</f>
        <v>1107.28</v>
      </c>
      <c r="C16" s="37"/>
    </row>
    <row r="17" spans="1:3" ht="84.75" customHeight="1">
      <c r="A17" s="82" t="s">
        <v>206</v>
      </c>
      <c r="B17" s="84">
        <v>348.56</v>
      </c>
      <c r="C17" s="85" t="s">
        <v>208</v>
      </c>
    </row>
    <row r="18" spans="1:3" ht="180">
      <c r="A18" s="82" t="s">
        <v>172</v>
      </c>
      <c r="B18" s="25">
        <v>681.64</v>
      </c>
      <c r="C18" s="85" t="s">
        <v>209</v>
      </c>
    </row>
    <row r="19" spans="1:3" ht="45">
      <c r="A19" s="83" t="s">
        <v>173</v>
      </c>
      <c r="B19" s="25">
        <v>77.08</v>
      </c>
      <c r="C19" s="85" t="s">
        <v>207</v>
      </c>
    </row>
    <row r="21" spans="1:3" ht="45.75" customHeight="1">
      <c r="A21" s="138" t="s">
        <v>135</v>
      </c>
      <c r="B21" s="138"/>
      <c r="C21" s="138"/>
    </row>
    <row r="22" spans="1:3" ht="33" customHeight="1">
      <c r="A22" s="138" t="s">
        <v>128</v>
      </c>
      <c r="B22" s="138"/>
      <c r="C22" s="138"/>
    </row>
    <row r="23" spans="1:3" ht="15">
      <c r="A23" s="162" t="s">
        <v>137</v>
      </c>
      <c r="B23" s="162"/>
      <c r="C23" s="162"/>
    </row>
  </sheetData>
  <sheetProtection/>
  <mergeCells count="13">
    <mergeCell ref="B10:C10"/>
    <mergeCell ref="B11:C11"/>
    <mergeCell ref="A13:C13"/>
    <mergeCell ref="B6:C6"/>
    <mergeCell ref="A2:A3"/>
    <mergeCell ref="B2:C3"/>
    <mergeCell ref="B4:C4"/>
    <mergeCell ref="B5:C5"/>
    <mergeCell ref="A23:C23"/>
    <mergeCell ref="A8:C8"/>
    <mergeCell ref="A21:C21"/>
    <mergeCell ref="A22:C22"/>
    <mergeCell ref="B9:C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B1" sqref="B1:D4"/>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1" spans="1:4" ht="15.75" thickBot="1">
      <c r="A1" s="39" t="s">
        <v>55</v>
      </c>
      <c r="B1" s="169" t="s">
        <v>159</v>
      </c>
      <c r="C1" s="170"/>
      <c r="D1" s="171"/>
    </row>
    <row r="2" spans="1:4" ht="15.75" thickBot="1">
      <c r="A2" s="31" t="s">
        <v>56</v>
      </c>
      <c r="B2" s="169">
        <v>2124014112</v>
      </c>
      <c r="C2" s="170"/>
      <c r="D2" s="171"/>
    </row>
    <row r="3" spans="1:4" ht="15.75" thickBot="1">
      <c r="A3" s="31" t="s">
        <v>57</v>
      </c>
      <c r="B3" s="169">
        <v>212401001</v>
      </c>
      <c r="C3" s="170"/>
      <c r="D3" s="171"/>
    </row>
    <row r="4" spans="1:4" ht="15.75" thickBot="1">
      <c r="A4" s="31" t="s">
        <v>58</v>
      </c>
      <c r="B4" s="169" t="s">
        <v>174</v>
      </c>
      <c r="C4" s="170"/>
      <c r="D4" s="171"/>
    </row>
    <row r="5" spans="1:2" ht="15">
      <c r="A5" s="38"/>
      <c r="B5" s="38"/>
    </row>
    <row r="6" spans="1:4" ht="16.5" thickBot="1">
      <c r="A6" s="172" t="s">
        <v>138</v>
      </c>
      <c r="B6" s="172"/>
      <c r="C6" s="172"/>
      <c r="D6" s="172"/>
    </row>
    <row r="7" spans="1:4" ht="15.75" customHeight="1" thickBot="1">
      <c r="A7" s="181" t="s">
        <v>145</v>
      </c>
      <c r="B7" s="177" t="s">
        <v>148</v>
      </c>
      <c r="C7" s="177" t="s">
        <v>97</v>
      </c>
      <c r="D7" s="179" t="s">
        <v>152</v>
      </c>
    </row>
    <row r="8" spans="1:4" ht="23.25" customHeight="1" thickBot="1">
      <c r="A8" s="181"/>
      <c r="B8" s="178"/>
      <c r="C8" s="178"/>
      <c r="D8" s="180"/>
    </row>
    <row r="9" spans="1:4" ht="15.75" thickBot="1">
      <c r="A9" s="174" t="s">
        <v>147</v>
      </c>
      <c r="B9" s="175"/>
      <c r="C9" s="175"/>
      <c r="D9" s="176"/>
    </row>
    <row r="10" spans="1:4" ht="15">
      <c r="A10" s="48" t="s">
        <v>157</v>
      </c>
      <c r="B10" s="73"/>
      <c r="C10" s="74"/>
      <c r="D10" s="75"/>
    </row>
    <row r="11" spans="1:4" ht="27" customHeight="1">
      <c r="A11" s="47" t="s">
        <v>89</v>
      </c>
      <c r="B11" s="44" t="s">
        <v>170</v>
      </c>
      <c r="C11" s="52" t="s">
        <v>170</v>
      </c>
      <c r="D11" s="57"/>
    </row>
    <row r="12" spans="1:4" ht="24">
      <c r="A12" s="48" t="s">
        <v>90</v>
      </c>
      <c r="B12" s="44" t="s">
        <v>175</v>
      </c>
      <c r="C12" s="44" t="s">
        <v>175</v>
      </c>
      <c r="D12" s="57"/>
    </row>
    <row r="13" spans="1:4" ht="24">
      <c r="A13" s="48" t="s">
        <v>93</v>
      </c>
      <c r="B13" s="89">
        <f>B15</f>
        <v>86.21</v>
      </c>
      <c r="C13" s="89">
        <f>C15</f>
        <v>89.66</v>
      </c>
      <c r="D13" s="57"/>
    </row>
    <row r="14" spans="1:4" ht="18" customHeight="1">
      <c r="A14" s="49" t="s">
        <v>91</v>
      </c>
      <c r="B14" s="44"/>
      <c r="C14" s="52"/>
      <c r="D14" s="57"/>
    </row>
    <row r="15" spans="1:4" ht="15.75" customHeight="1">
      <c r="A15" s="49" t="s">
        <v>92</v>
      </c>
      <c r="B15" s="89">
        <v>86.21</v>
      </c>
      <c r="C15" s="90">
        <v>89.66</v>
      </c>
      <c r="D15" s="57"/>
    </row>
    <row r="16" spans="1:4" ht="35.25">
      <c r="A16" s="70" t="s">
        <v>155</v>
      </c>
      <c r="B16" s="44" t="s">
        <v>170</v>
      </c>
      <c r="C16" s="53" t="s">
        <v>170</v>
      </c>
      <c r="D16" s="57"/>
    </row>
    <row r="17" spans="1:4" ht="15">
      <c r="A17" s="50" t="s">
        <v>94</v>
      </c>
      <c r="B17" s="44" t="s">
        <v>170</v>
      </c>
      <c r="C17" s="54" t="s">
        <v>170</v>
      </c>
      <c r="D17" s="57"/>
    </row>
    <row r="18" spans="1:4" ht="24">
      <c r="A18" s="51" t="s">
        <v>95</v>
      </c>
      <c r="B18" s="44" t="s">
        <v>170</v>
      </c>
      <c r="C18" s="55" t="s">
        <v>170</v>
      </c>
      <c r="D18" s="57"/>
    </row>
    <row r="19" spans="1:4" ht="35.25">
      <c r="A19" s="51" t="s">
        <v>96</v>
      </c>
      <c r="B19" s="44" t="s">
        <v>170</v>
      </c>
      <c r="C19" s="56" t="s">
        <v>170</v>
      </c>
      <c r="D19" s="57"/>
    </row>
    <row r="20" spans="1:4" ht="24">
      <c r="A20" s="70" t="s">
        <v>151</v>
      </c>
      <c r="B20" s="91">
        <v>0.134</v>
      </c>
      <c r="C20" s="92">
        <v>0.132</v>
      </c>
      <c r="D20" s="57"/>
    </row>
    <row r="21" spans="1:4" ht="24">
      <c r="A21" s="70" t="s">
        <v>149</v>
      </c>
      <c r="B21" s="44" t="s">
        <v>170</v>
      </c>
      <c r="C21" s="56" t="s">
        <v>170</v>
      </c>
      <c r="D21" s="57"/>
    </row>
    <row r="22" spans="1:4" ht="15">
      <c r="A22" s="70" t="s">
        <v>153</v>
      </c>
      <c r="B22" s="44" t="s">
        <v>170</v>
      </c>
      <c r="C22" s="56" t="s">
        <v>170</v>
      </c>
      <c r="D22" s="57"/>
    </row>
    <row r="23" spans="1:4" ht="15">
      <c r="A23" s="70" t="s">
        <v>150</v>
      </c>
      <c r="B23" s="44" t="s">
        <v>170</v>
      </c>
      <c r="C23" s="56" t="s">
        <v>170</v>
      </c>
      <c r="D23" s="57"/>
    </row>
    <row r="24" spans="1:4" ht="24">
      <c r="A24" s="70" t="s">
        <v>154</v>
      </c>
      <c r="B24" s="93">
        <v>1695.57</v>
      </c>
      <c r="C24" s="94">
        <v>1699.99</v>
      </c>
      <c r="D24" s="57"/>
    </row>
    <row r="25" spans="1:4" ht="24.75" thickBot="1">
      <c r="A25" s="72" t="s">
        <v>156</v>
      </c>
      <c r="B25" s="69"/>
      <c r="C25" s="71"/>
      <c r="D25" s="58"/>
    </row>
    <row r="26" spans="1:4" ht="126" customHeight="1">
      <c r="A26" s="173" t="s">
        <v>158</v>
      </c>
      <c r="B26" s="173"/>
      <c r="C26" s="173"/>
      <c r="D26" s="173"/>
    </row>
  </sheetData>
  <sheetProtection/>
  <mergeCells count="11">
    <mergeCell ref="A7:A8"/>
    <mergeCell ref="B2:D2"/>
    <mergeCell ref="B3:D3"/>
    <mergeCell ref="B4:D4"/>
    <mergeCell ref="B1:D1"/>
    <mergeCell ref="A6:D6"/>
    <mergeCell ref="A26:D26"/>
    <mergeCell ref="A9:D9"/>
    <mergeCell ref="C7:C8"/>
    <mergeCell ref="D7:D8"/>
    <mergeCell ref="B7:B8"/>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B2:O20"/>
  <sheetViews>
    <sheetView zoomScalePageLayoutView="0" workbookViewId="0" topLeftCell="A1">
      <selection activeCell="I19" sqref="I19:I20"/>
    </sheetView>
  </sheetViews>
  <sheetFormatPr defaultColWidth="9.140625" defaultRowHeight="15"/>
  <cols>
    <col min="1" max="1" width="2.57421875" style="0" customWidth="1"/>
    <col min="2" max="2" width="28.7109375" style="0" customWidth="1"/>
    <col min="3" max="3" width="20.7109375" style="0" customWidth="1"/>
    <col min="14" max="14" width="14.8515625" style="0" customWidth="1"/>
    <col min="15" max="15" width="6.7109375" style="0" customWidth="1"/>
  </cols>
  <sheetData>
    <row r="1" ht="15.75" thickBot="1"/>
    <row r="2" spans="2:9" ht="15.75" thickBot="1">
      <c r="B2" s="39" t="s">
        <v>55</v>
      </c>
      <c r="C2" s="187" t="s">
        <v>159</v>
      </c>
      <c r="D2" s="188"/>
      <c r="E2" s="188"/>
      <c r="F2" s="188"/>
      <c r="G2" s="188"/>
      <c r="H2" s="188"/>
      <c r="I2" s="189"/>
    </row>
    <row r="3" spans="2:9" ht="15.75" thickBot="1">
      <c r="B3" s="31" t="s">
        <v>56</v>
      </c>
      <c r="C3" s="187">
        <v>2124014112</v>
      </c>
      <c r="D3" s="188"/>
      <c r="E3" s="188"/>
      <c r="F3" s="188"/>
      <c r="G3" s="188"/>
      <c r="H3" s="188"/>
      <c r="I3" s="189"/>
    </row>
    <row r="4" spans="2:9" ht="15.75" thickBot="1">
      <c r="B4" s="31" t="s">
        <v>57</v>
      </c>
      <c r="C4" s="187">
        <v>212401001</v>
      </c>
      <c r="D4" s="188"/>
      <c r="E4" s="188"/>
      <c r="F4" s="188"/>
      <c r="G4" s="188"/>
      <c r="H4" s="188"/>
      <c r="I4" s="189"/>
    </row>
    <row r="5" spans="2:9" ht="15.75" thickBot="1">
      <c r="B5" s="31" t="s">
        <v>58</v>
      </c>
      <c r="C5" s="187" t="s">
        <v>174</v>
      </c>
      <c r="D5" s="188"/>
      <c r="E5" s="188"/>
      <c r="F5" s="188"/>
      <c r="G5" s="188"/>
      <c r="H5" s="188"/>
      <c r="I5" s="189"/>
    </row>
    <row r="7" spans="2:13" ht="15">
      <c r="B7" s="185" t="s">
        <v>210</v>
      </c>
      <c r="C7" s="186"/>
      <c r="D7" s="186"/>
      <c r="E7" s="186"/>
      <c r="F7" s="186"/>
      <c r="G7" s="186"/>
      <c r="H7" s="186"/>
      <c r="I7" s="186"/>
      <c r="J7" s="186"/>
      <c r="K7" s="186"/>
      <c r="L7" s="186"/>
      <c r="M7" s="186"/>
    </row>
    <row r="8" spans="14:15" ht="15">
      <c r="N8" s="190" t="s">
        <v>98</v>
      </c>
      <c r="O8" s="190"/>
    </row>
    <row r="9" spans="2:15" ht="15">
      <c r="B9" s="191" t="s">
        <v>99</v>
      </c>
      <c r="C9" s="194" t="s">
        <v>176</v>
      </c>
      <c r="D9" s="195" t="s">
        <v>211</v>
      </c>
      <c r="E9" s="195"/>
      <c r="F9" s="195"/>
      <c r="G9" s="195"/>
      <c r="H9" s="195"/>
      <c r="I9" s="195"/>
      <c r="J9" s="195"/>
      <c r="K9" s="195"/>
      <c r="L9" s="195"/>
      <c r="M9" s="196"/>
      <c r="N9" s="194" t="s">
        <v>87</v>
      </c>
      <c r="O9" s="194"/>
    </row>
    <row r="10" spans="2:15" ht="15">
      <c r="B10" s="192"/>
      <c r="C10" s="194"/>
      <c r="D10" s="195" t="s">
        <v>100</v>
      </c>
      <c r="E10" s="195"/>
      <c r="F10" s="195"/>
      <c r="G10" s="195"/>
      <c r="H10" s="195"/>
      <c r="I10" s="195" t="s">
        <v>101</v>
      </c>
      <c r="J10" s="195"/>
      <c r="K10" s="195"/>
      <c r="L10" s="195"/>
      <c r="M10" s="196"/>
      <c r="N10" s="194"/>
      <c r="O10" s="194"/>
    </row>
    <row r="11" spans="2:15" ht="15.75" thickBot="1">
      <c r="B11" s="193"/>
      <c r="C11" s="191"/>
      <c r="D11" s="40" t="s">
        <v>102</v>
      </c>
      <c r="E11" s="40" t="s">
        <v>103</v>
      </c>
      <c r="F11" s="40" t="s">
        <v>104</v>
      </c>
      <c r="G11" s="40" t="s">
        <v>105</v>
      </c>
      <c r="H11" s="40" t="s">
        <v>106</v>
      </c>
      <c r="I11" s="40" t="s">
        <v>102</v>
      </c>
      <c r="J11" s="40" t="s">
        <v>103</v>
      </c>
      <c r="K11" s="40" t="s">
        <v>104</v>
      </c>
      <c r="L11" s="40" t="s">
        <v>105</v>
      </c>
      <c r="M11" s="41" t="s">
        <v>106</v>
      </c>
      <c r="N11" s="194"/>
      <c r="O11" s="194"/>
    </row>
    <row r="12" spans="2:15" ht="15.75" thickBot="1">
      <c r="B12" s="120" t="s">
        <v>102</v>
      </c>
      <c r="C12" s="119">
        <f>C13+C14+C15+C16+C17+C18+C19+C20</f>
        <v>608.47</v>
      </c>
      <c r="D12" s="119">
        <f aca="true" t="shared" si="0" ref="D12:M12">D13+D14+D15+D16+D17+D18+D19+D20</f>
        <v>397.603</v>
      </c>
      <c r="E12" s="119">
        <f t="shared" si="0"/>
        <v>44.808</v>
      </c>
      <c r="F12" s="119">
        <f t="shared" si="0"/>
        <v>19.991</v>
      </c>
      <c r="G12" s="119">
        <f t="shared" si="0"/>
        <v>18.05</v>
      </c>
      <c r="H12" s="119">
        <f t="shared" si="0"/>
        <v>314.754</v>
      </c>
      <c r="I12" s="119">
        <f t="shared" si="0"/>
        <v>149.396</v>
      </c>
      <c r="J12" s="119">
        <f t="shared" si="0"/>
        <v>45.242000000000004</v>
      </c>
      <c r="K12" s="119">
        <f t="shared" si="0"/>
        <v>35.332</v>
      </c>
      <c r="L12" s="119">
        <f t="shared" si="0"/>
        <v>30.266000000000002</v>
      </c>
      <c r="M12" s="119">
        <f t="shared" si="0"/>
        <v>38.556</v>
      </c>
      <c r="N12" s="182"/>
      <c r="O12" s="182"/>
    </row>
    <row r="13" spans="2:15" ht="45" customHeight="1">
      <c r="B13" s="197" t="s">
        <v>206</v>
      </c>
      <c r="C13" s="84">
        <v>200</v>
      </c>
      <c r="D13" s="25">
        <f>E13+F13+G13+H13</f>
        <v>0</v>
      </c>
      <c r="E13" s="25"/>
      <c r="F13" s="25"/>
      <c r="G13" s="25"/>
      <c r="H13" s="25"/>
      <c r="I13" s="25">
        <f>J13+K13+L13+M13</f>
        <v>0</v>
      </c>
      <c r="J13" s="25"/>
      <c r="K13" s="25"/>
      <c r="L13" s="25"/>
      <c r="M13" s="42"/>
      <c r="N13" s="183" t="s">
        <v>212</v>
      </c>
      <c r="O13" s="184"/>
    </row>
    <row r="14" spans="2:15" ht="60" customHeight="1">
      <c r="B14" s="198"/>
      <c r="C14" s="84">
        <v>200</v>
      </c>
      <c r="D14" s="25">
        <f aca="true" t="shared" si="1" ref="D14:D20">E14+F14+G14+H14</f>
        <v>0</v>
      </c>
      <c r="E14" s="25"/>
      <c r="F14" s="25"/>
      <c r="G14" s="25"/>
      <c r="H14" s="25"/>
      <c r="I14" s="25">
        <f aca="true" t="shared" si="2" ref="I14:I20">J14+K14+L14+M14</f>
        <v>0</v>
      </c>
      <c r="J14" s="25"/>
      <c r="K14" s="25"/>
      <c r="L14" s="25"/>
      <c r="M14" s="42"/>
      <c r="N14" s="183" t="s">
        <v>213</v>
      </c>
      <c r="O14" s="184"/>
    </row>
    <row r="15" spans="2:15" ht="45.75" customHeight="1">
      <c r="B15" s="199"/>
      <c r="C15" s="84"/>
      <c r="D15" s="117">
        <f t="shared" si="1"/>
        <v>7.696000000000001</v>
      </c>
      <c r="E15" s="117">
        <v>1.259</v>
      </c>
      <c r="F15" s="117">
        <v>6.349</v>
      </c>
      <c r="G15" s="117">
        <v>0.088</v>
      </c>
      <c r="H15" s="117"/>
      <c r="I15" s="117">
        <f t="shared" si="2"/>
        <v>16.715</v>
      </c>
      <c r="J15" s="117">
        <v>1.259</v>
      </c>
      <c r="K15" s="117">
        <v>14.725</v>
      </c>
      <c r="L15" s="117">
        <v>0.731</v>
      </c>
      <c r="M15" s="118"/>
      <c r="N15" s="183" t="s">
        <v>207</v>
      </c>
      <c r="O15" s="184"/>
    </row>
    <row r="16" spans="2:15" ht="46.5" customHeight="1">
      <c r="B16" s="197" t="s">
        <v>172</v>
      </c>
      <c r="C16" s="25"/>
      <c r="D16" s="117">
        <f t="shared" si="1"/>
        <v>200</v>
      </c>
      <c r="E16" s="25"/>
      <c r="F16" s="25"/>
      <c r="G16" s="25"/>
      <c r="H16" s="117">
        <v>200</v>
      </c>
      <c r="I16" s="117">
        <f t="shared" si="2"/>
        <v>19.027</v>
      </c>
      <c r="J16" s="117"/>
      <c r="K16" s="117"/>
      <c r="L16" s="117"/>
      <c r="M16" s="117">
        <v>19.027</v>
      </c>
      <c r="N16" s="183" t="s">
        <v>212</v>
      </c>
      <c r="O16" s="184"/>
    </row>
    <row r="17" spans="2:15" ht="45" customHeight="1">
      <c r="B17" s="198"/>
      <c r="C17" s="117">
        <v>102</v>
      </c>
      <c r="D17" s="117">
        <f t="shared" si="1"/>
        <v>93.876</v>
      </c>
      <c r="E17" s="117"/>
      <c r="F17" s="117"/>
      <c r="G17" s="117"/>
      <c r="H17" s="117">
        <v>93.876</v>
      </c>
      <c r="I17" s="25">
        <f t="shared" si="2"/>
        <v>0</v>
      </c>
      <c r="J17" s="25"/>
      <c r="K17" s="25"/>
      <c r="L17" s="25"/>
      <c r="M17" s="25"/>
      <c r="N17" s="183" t="s">
        <v>213</v>
      </c>
      <c r="O17" s="184"/>
    </row>
    <row r="18" spans="2:15" ht="30">
      <c r="B18" s="199"/>
      <c r="C18" s="25"/>
      <c r="D18" s="25">
        <f t="shared" si="1"/>
        <v>0.72</v>
      </c>
      <c r="E18" s="25"/>
      <c r="F18" s="25"/>
      <c r="G18" s="25"/>
      <c r="H18" s="25">
        <v>0.72</v>
      </c>
      <c r="I18" s="25">
        <f t="shared" si="2"/>
        <v>0.72</v>
      </c>
      <c r="J18" s="25"/>
      <c r="K18" s="25"/>
      <c r="L18" s="25"/>
      <c r="M18" s="25">
        <v>0.72</v>
      </c>
      <c r="N18" s="99" t="s">
        <v>214</v>
      </c>
      <c r="O18" s="100"/>
    </row>
    <row r="19" spans="2:15" ht="48.75" customHeight="1">
      <c r="B19" s="200" t="s">
        <v>173</v>
      </c>
      <c r="C19" s="25">
        <v>77.08</v>
      </c>
      <c r="D19" s="117">
        <f t="shared" si="1"/>
        <v>65.921</v>
      </c>
      <c r="E19" s="117">
        <v>14.159</v>
      </c>
      <c r="F19" s="117">
        <v>13.642</v>
      </c>
      <c r="G19" s="117">
        <v>17.962</v>
      </c>
      <c r="H19" s="117">
        <v>20.158</v>
      </c>
      <c r="I19" s="25">
        <f t="shared" si="2"/>
        <v>84.32</v>
      </c>
      <c r="J19" s="117">
        <v>15.369</v>
      </c>
      <c r="K19" s="117">
        <v>20.607</v>
      </c>
      <c r="L19" s="117">
        <v>29.535</v>
      </c>
      <c r="M19" s="117">
        <v>18.809</v>
      </c>
      <c r="N19" s="183" t="s">
        <v>207</v>
      </c>
      <c r="O19" s="184"/>
    </row>
    <row r="20" spans="2:15" ht="44.25" customHeight="1">
      <c r="B20" s="200"/>
      <c r="C20" s="25">
        <v>29.39</v>
      </c>
      <c r="D20" s="25">
        <f t="shared" si="1"/>
        <v>29.39</v>
      </c>
      <c r="E20" s="25">
        <v>29.39</v>
      </c>
      <c r="F20" s="25"/>
      <c r="G20" s="25"/>
      <c r="H20" s="25"/>
      <c r="I20" s="117">
        <f t="shared" si="2"/>
        <v>28.614</v>
      </c>
      <c r="J20" s="117">
        <v>28.614</v>
      </c>
      <c r="K20" s="25"/>
      <c r="L20" s="25"/>
      <c r="M20" s="25"/>
      <c r="N20" s="183" t="s">
        <v>213</v>
      </c>
      <c r="O20" s="184"/>
    </row>
  </sheetData>
  <sheetProtection/>
  <mergeCells count="23">
    <mergeCell ref="B13:B15"/>
    <mergeCell ref="N14:O14"/>
    <mergeCell ref="N15:O15"/>
    <mergeCell ref="B16:B18"/>
    <mergeCell ref="N17:O17"/>
    <mergeCell ref="B19:B20"/>
    <mergeCell ref="N20:O20"/>
    <mergeCell ref="D9:M9"/>
    <mergeCell ref="N9:O11"/>
    <mergeCell ref="D10:H10"/>
    <mergeCell ref="I10:M10"/>
    <mergeCell ref="N16:O16"/>
    <mergeCell ref="N19:O19"/>
    <mergeCell ref="N12:O12"/>
    <mergeCell ref="N13:O13"/>
    <mergeCell ref="B7:M7"/>
    <mergeCell ref="C2:I2"/>
    <mergeCell ref="C3:I3"/>
    <mergeCell ref="C4:I4"/>
    <mergeCell ref="C5:I5"/>
    <mergeCell ref="N8:O8"/>
    <mergeCell ref="B9:B11"/>
    <mergeCell ref="C9:C11"/>
  </mergeCells>
  <printOptions/>
  <pageMargins left="0.32" right="0.21" top="0.7480314960629921" bottom="0.7480314960629921" header="0.31496062992125984" footer="0.31496062992125984"/>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bospc-14</cp:lastModifiedBy>
  <cp:lastPrinted>2011-03-28T07:23:15Z</cp:lastPrinted>
  <dcterms:created xsi:type="dcterms:W3CDTF">2010-02-17T08:51:56Z</dcterms:created>
  <dcterms:modified xsi:type="dcterms:W3CDTF">2011-03-30T06:39:08Z</dcterms:modified>
  <cp:category/>
  <cp:version/>
  <cp:contentType/>
  <cp:contentStatus/>
</cp:coreProperties>
</file>